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8.237\総務課\★新フォルダー★\080入札\010入札委員会\令和08年度\6.(7.7)\21 起工第１号　バイオガスコージェネレーション設備改修工事\原課資料\"/>
    </mc:Choice>
  </mc:AlternateContent>
  <xr:revisionPtr revIDLastSave="0" documentId="13_ncr:1_{11494064-EF1B-4391-9FE3-FD0451286B1E}" xr6:coauthVersionLast="36" xr6:coauthVersionMax="36" xr10:uidLastSave="{00000000-0000-0000-0000-000000000000}"/>
  <bookViews>
    <workbookView xWindow="32760" yWindow="32760" windowWidth="20490" windowHeight="7230" tabRatio="840" firstSheet="1" activeTab="1" xr2:uid="{00000000-000D-0000-FFFF-FFFF00000000}"/>
  </bookViews>
  <sheets>
    <sheet name="000000" sheetId="28" state="veryHidden" r:id="rId1"/>
    <sheet name="鏡" sheetId="82" r:id="rId2"/>
    <sheet name="内訳書" sheetId="81" r:id="rId3"/>
  </sheets>
  <calcPr calcId="191029"/>
</workbook>
</file>

<file path=xl/calcChain.xml><?xml version="1.0" encoding="utf-8"?>
<calcChain xmlns="http://schemas.openxmlformats.org/spreadsheetml/2006/main">
  <c r="G28" i="81" l="1"/>
  <c r="G4" i="81" l="1"/>
  <c r="G29" i="81" l="1"/>
  <c r="G30" i="81" s="1"/>
</calcChain>
</file>

<file path=xl/sharedStrings.xml><?xml version="1.0" encoding="utf-8"?>
<sst xmlns="http://schemas.openxmlformats.org/spreadsheetml/2006/main" count="66" uniqueCount="54">
  <si>
    <t>金　　額</t>
    <rPh sb="0" eb="4">
      <t>キンガク</t>
    </rPh>
    <phoneticPr fontId="2"/>
  </si>
  <si>
    <t>摘　　　要</t>
    <rPh sb="0" eb="1">
      <t>テキ</t>
    </rPh>
    <rPh sb="4" eb="5">
      <t>ヨウ</t>
    </rPh>
    <phoneticPr fontId="2"/>
  </si>
  <si>
    <t>円也</t>
    <rPh sb="0" eb="1">
      <t>エン</t>
    </rPh>
    <rPh sb="1" eb="2">
      <t>ナリ</t>
    </rPh>
    <phoneticPr fontId="2"/>
  </si>
  <si>
    <t>金</t>
    <rPh sb="0" eb="1">
      <t>キン</t>
    </rPh>
    <phoneticPr fontId="2"/>
  </si>
  <si>
    <t>起　　工　　番　　号</t>
    <rPh sb="0" eb="1">
      <t>オ</t>
    </rPh>
    <rPh sb="3" eb="4">
      <t>タクミ</t>
    </rPh>
    <rPh sb="6" eb="7">
      <t>バン</t>
    </rPh>
    <rPh sb="9" eb="10">
      <t>ゴウ</t>
    </rPh>
    <phoneticPr fontId="2"/>
  </si>
  <si>
    <t>内　　　訳　　　書</t>
    <rPh sb="0" eb="1">
      <t>ウチ</t>
    </rPh>
    <rPh sb="4" eb="5">
      <t>ヤク</t>
    </rPh>
    <rPh sb="8" eb="9">
      <t>ショ</t>
    </rPh>
    <phoneticPr fontId="2"/>
  </si>
  <si>
    <t>㊞</t>
    <phoneticPr fontId="2"/>
  </si>
  <si>
    <t>種　別</t>
    <rPh sb="0" eb="1">
      <t>タネ</t>
    </rPh>
    <rPh sb="2" eb="3">
      <t>ベツ</t>
    </rPh>
    <phoneticPr fontId="2"/>
  </si>
  <si>
    <t>路　 　  線　　 　名</t>
    <rPh sb="0" eb="1">
      <t>ミチ</t>
    </rPh>
    <rPh sb="6" eb="7">
      <t>セン</t>
    </rPh>
    <rPh sb="11" eb="12">
      <t>メイ</t>
    </rPh>
    <phoneticPr fontId="2"/>
  </si>
  <si>
    <t>消費税抜き金額記載</t>
    <rPh sb="0" eb="3">
      <t>ショウヒゼイ</t>
    </rPh>
    <rPh sb="3" eb="4">
      <t>ヌ</t>
    </rPh>
    <rPh sb="5" eb="7">
      <t>キンガク</t>
    </rPh>
    <rPh sb="7" eb="9">
      <t>キサイ</t>
    </rPh>
    <phoneticPr fontId="2"/>
  </si>
  <si>
    <t>概　　　　　　　　要</t>
    <rPh sb="0" eb="1">
      <t>オオムネ</t>
    </rPh>
    <rPh sb="9" eb="10">
      <t>ヨウ</t>
    </rPh>
    <phoneticPr fontId="2"/>
  </si>
  <si>
    <t>消費税（10％）</t>
    <rPh sb="0" eb="3">
      <t>ショウヒゼイ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</si>
  <si>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</si>
  <si>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</si>
  <si>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業　　務　　期　　間</t>
    <rPh sb="0" eb="1">
      <t>ギョウ</t>
    </rPh>
    <rPh sb="3" eb="4">
      <t>ム</t>
    </rPh>
    <rPh sb="6" eb="7">
      <t>キ</t>
    </rPh>
    <rPh sb="9" eb="10">
      <t>アイダ</t>
    </rPh>
    <phoneticPr fontId="2"/>
  </si>
  <si>
    <t>業　　務　　場　　所</t>
    <rPh sb="0" eb="1">
      <t>ギョウ</t>
    </rPh>
    <rPh sb="3" eb="4">
      <t>ム</t>
    </rPh>
    <rPh sb="6" eb="7">
      <t>バ</t>
    </rPh>
    <rPh sb="9" eb="10">
      <t>ショ</t>
    </rPh>
    <phoneticPr fontId="2"/>
  </si>
  <si>
    <t>業　　　 務 　  　名</t>
    <rPh sb="0" eb="1">
      <t>ギョウ</t>
    </rPh>
    <rPh sb="5" eb="6">
      <t>ム</t>
    </rPh>
    <rPh sb="11" eb="12">
      <t>メイ</t>
    </rPh>
    <phoneticPr fontId="2"/>
  </si>
  <si>
    <t>業　　　 務　　 　費</t>
    <rPh sb="0" eb="1">
      <t>ギョウ</t>
    </rPh>
    <rPh sb="5" eb="6">
      <t>ム</t>
    </rPh>
    <rPh sb="10" eb="11">
      <t>ヒ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</si>
  <si>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</si>
  <si>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</si>
  <si>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所</t>
    <rPh sb="0" eb="1">
      <t>ジュウ</t>
    </rPh>
    <rPh sb="4" eb="5">
      <t>ショ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</si>
  <si>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</si>
  <si>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</si>
  <si>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</si>
  <si>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単価</t>
    <rPh sb="0" eb="2">
      <t>タンカ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</si>
  <si>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</si>
  <si>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積算内訳書</t>
    <rPh sb="0" eb="1">
      <t>セキ</t>
    </rPh>
    <rPh sb="1" eb="2">
      <t>ザン</t>
    </rPh>
    <rPh sb="2" eb="3">
      <t>ウチ</t>
    </rPh>
    <rPh sb="3" eb="4">
      <t>ヤク</t>
    </rPh>
    <rPh sb="4" eb="5">
      <t>ショ</t>
    </rPh>
    <phoneticPr fontId="2"/>
  </si>
  <si>
    <t>大木町</t>
    <rPh sb="0" eb="1">
      <t>ダイ</t>
    </rPh>
    <rPh sb="1" eb="2">
      <t>キ</t>
    </rPh>
    <rPh sb="2" eb="3">
      <t>マチ</t>
    </rPh>
    <phoneticPr fontId="2"/>
  </si>
  <si>
    <t>契約締結の翌日　から
令和９年３月19日　まで</t>
    <rPh sb="0" eb="2">
      <t>ケイヤク</t>
    </rPh>
    <rPh sb="2" eb="4">
      <t>テイケツ</t>
    </rPh>
    <rPh sb="5" eb="7">
      <t>ヨクジツ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</si>
  <si>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福岡県三潴郡大木町横溝地内</t>
    <rPh sb="0" eb="3">
      <t>フクオカケン</t>
    </rPh>
    <rPh sb="3" eb="6">
      <t>ミズマグン</t>
    </rPh>
    <rPh sb="6" eb="9">
      <t>オオギチョウ</t>
    </rPh>
    <rPh sb="9" eb="11">
      <t>ヨコミゾ</t>
    </rPh>
    <rPh sb="11" eb="12">
      <t>チ</t>
    </rPh>
    <rPh sb="12" eb="13">
      <t>ナイ</t>
    </rPh>
    <phoneticPr fontId="2"/>
  </si>
  <si>
    <t>バイオガスコージェネレーション設備改修工事</t>
    <rPh sb="15" eb="17">
      <t>セツビ</t>
    </rPh>
    <rPh sb="17" eb="19">
      <t>カイシュウ</t>
    </rPh>
    <rPh sb="19" eb="21">
      <t>コウジ</t>
    </rPh>
    <phoneticPr fontId="2"/>
  </si>
  <si>
    <t xml:space="preserve">・バイオガスコージェネレーション設備　一式
・付帯設備（ガスフィルター、ガスガバナ、制御装置等）
・既存設備撤去、据付工事
・配管・電気配線接続工事
・試運転調整
</t>
    <rPh sb="16" eb="18">
      <t>セツビ</t>
    </rPh>
    <rPh sb="19" eb="21">
      <t>イッシキ</t>
    </rPh>
    <rPh sb="23" eb="25">
      <t>フタイ</t>
    </rPh>
    <rPh sb="25" eb="27">
      <t>セツビ</t>
    </rPh>
    <rPh sb="42" eb="44">
      <t>セイギョ</t>
    </rPh>
    <rPh sb="44" eb="46">
      <t>ソウチ</t>
    </rPh>
    <rPh sb="46" eb="47">
      <t>トウ</t>
    </rPh>
    <rPh sb="50" eb="52">
      <t>キソン</t>
    </rPh>
    <rPh sb="52" eb="54">
      <t>セツビ</t>
    </rPh>
    <rPh sb="54" eb="56">
      <t>テッキョ</t>
    </rPh>
    <rPh sb="57" eb="59">
      <t>スエツケ</t>
    </rPh>
    <rPh sb="59" eb="61">
      <t>コウジ</t>
    </rPh>
    <rPh sb="63" eb="65">
      <t>ハイカン</t>
    </rPh>
    <rPh sb="66" eb="68">
      <t>デンキ</t>
    </rPh>
    <rPh sb="68" eb="70">
      <t>ハイセン</t>
    </rPh>
    <rPh sb="70" eb="72">
      <t>セツゾク</t>
    </rPh>
    <rPh sb="72" eb="74">
      <t>コウジ</t>
    </rPh>
    <rPh sb="76" eb="79">
      <t>シウンテン</t>
    </rPh>
    <rPh sb="79" eb="81">
      <t>チョウセイ</t>
    </rPh>
    <phoneticPr fontId="2"/>
  </si>
  <si>
    <t>式</t>
    <rPh sb="0" eb="1">
      <t>シキ</t>
    </rPh>
    <phoneticPr fontId="2"/>
  </si>
  <si>
    <t>設備費</t>
    <rPh sb="0" eb="2">
      <t>セツビ</t>
    </rPh>
    <rPh sb="2" eb="3">
      <t>ヒ</t>
    </rPh>
    <phoneticPr fontId="2"/>
  </si>
  <si>
    <t>　コージェネレーション設備</t>
    <rPh sb="11" eb="13">
      <t>セツビ</t>
    </rPh>
    <phoneticPr fontId="2"/>
  </si>
  <si>
    <t>　遠隔監視アダプタ</t>
    <rPh sb="1" eb="3">
      <t>エンカク</t>
    </rPh>
    <rPh sb="3" eb="5">
      <t>カンシ</t>
    </rPh>
    <phoneticPr fontId="2"/>
  </si>
  <si>
    <t>　システムコントローラ</t>
    <phoneticPr fontId="2"/>
  </si>
  <si>
    <t>　ガスガバナ</t>
    <phoneticPr fontId="2"/>
  </si>
  <si>
    <t>　ガスフィルター</t>
    <phoneticPr fontId="2"/>
  </si>
  <si>
    <t>　ＣＰ連携ユニット</t>
    <rPh sb="3" eb="5">
      <t>レンケイ</t>
    </rPh>
    <phoneticPr fontId="2"/>
  </si>
  <si>
    <t>　自立スタンド</t>
    <rPh sb="1" eb="3">
      <t>ジリツ</t>
    </rPh>
    <phoneticPr fontId="2"/>
  </si>
  <si>
    <t>　自動制御盤</t>
    <rPh sb="1" eb="3">
      <t>ジドウ</t>
    </rPh>
    <rPh sb="3" eb="5">
      <t>セイギョ</t>
    </rPh>
    <rPh sb="5" eb="6">
      <t>バン</t>
    </rPh>
    <phoneticPr fontId="2"/>
  </si>
  <si>
    <t>工事費</t>
    <rPh sb="0" eb="3">
      <t>コウジヒ</t>
    </rPh>
    <phoneticPr fontId="2"/>
  </si>
  <si>
    <t>　既存機器撤去・新設搬入・据付工事</t>
    <rPh sb="1" eb="3">
      <t>キソン</t>
    </rPh>
    <rPh sb="3" eb="5">
      <t>キキ</t>
    </rPh>
    <rPh sb="5" eb="7">
      <t>テッキョ</t>
    </rPh>
    <rPh sb="8" eb="10">
      <t>シンセツ</t>
    </rPh>
    <rPh sb="10" eb="12">
      <t>ハンニュウ</t>
    </rPh>
    <rPh sb="13" eb="15">
      <t>スエツケ</t>
    </rPh>
    <rPh sb="15" eb="17">
      <t>コウジ</t>
    </rPh>
    <phoneticPr fontId="2"/>
  </si>
  <si>
    <t>　配管・電気配線つなぎ替え工事</t>
    <rPh sb="1" eb="3">
      <t>ハイカン</t>
    </rPh>
    <rPh sb="4" eb="6">
      <t>デンキ</t>
    </rPh>
    <rPh sb="6" eb="8">
      <t>ハイセン</t>
    </rPh>
    <rPh sb="11" eb="12">
      <t>カ</t>
    </rPh>
    <rPh sb="13" eb="15">
      <t>コウジ</t>
    </rPh>
    <phoneticPr fontId="2"/>
  </si>
  <si>
    <t>　現地試運転調整費</t>
    <rPh sb="1" eb="3">
      <t>ゲンチ</t>
    </rPh>
    <rPh sb="3" eb="6">
      <t>シウンテン</t>
    </rPh>
    <rPh sb="6" eb="9">
      <t>チョウセイヒ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</si>
  <si>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</si>
  <si>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　共通仮設費</t>
    <rPh sb="1" eb="3">
      <t>キョウツウ</t>
    </rPh>
    <rPh sb="3" eb="5">
      <t>カセツ</t>
    </rPh>
    <rPh sb="5" eb="6">
      <t>ヒ</t>
    </rPh>
    <phoneticPr fontId="2"/>
  </si>
  <si>
    <t>現場管理費</t>
    <rPh sb="0" eb="2">
      <t>ゲンバ</t>
    </rPh>
    <rPh sb="2" eb="5">
      <t>カンリヒ</t>
    </rPh>
    <phoneticPr fontId="2"/>
  </si>
  <si>
    <t>　現場管理費</t>
    <rPh sb="1" eb="3">
      <t>ゲンバ</t>
    </rPh>
    <rPh sb="3" eb="6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</si>
  <si>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</si>
  <si>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　一般管理費</t>
    <rPh sb="1" eb="3">
      <t>イッパン</t>
    </rPh>
    <rPh sb="3" eb="6">
      <t>カンリヒ</t>
    </rPh>
    <phoneticPr fontId="2"/>
  </si>
  <si>
    <t>起工第１号</t>
    <rPh sb="0" eb="2">
      <t>キコウ</t>
    </rPh>
    <rPh sb="2" eb="3">
      <t>ダイ</t>
    </rPh>
    <rPh sb="4" eb="5">
      <t>ゴウ</t>
    </rPh>
    <phoneticPr fontId="2"/>
  </si>
  <si>
    <t>起工第１号　バイオガスコージェネレーション設備改修工事</t>
    <rPh sb="0" eb="2">
      <t>キコウ</t>
    </rPh>
    <rPh sb="2" eb="3">
      <t>ダイ</t>
    </rPh>
    <rPh sb="4" eb="5">
      <t>ゴウ</t>
    </rPh>
    <rPh sb="21" eb="23">
      <t>セツビ</t>
    </rPh>
    <rPh sb="23" eb="25">
      <t>カイシュウ</t>
    </rPh>
    <rPh sb="25" eb="2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</si>
</sst>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\-#,##0;&quot;-&quot;"/>
    <numFmt numFmtId="178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77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left" vertical="center"/>
    </xf>
    <xf numFmtId="38" fontId="6" fillId="0" borderId="0" xfId="5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NumberFormat="1" applyFont="1" applyBorder="1" applyAlignment="1">
      <alignment vertical="center"/>
    </xf>
    <xf numFmtId="178" fontId="8" fillId="0" borderId="24" xfId="5" applyNumberFormat="1" applyFont="1" applyBorder="1" applyAlignment="1">
      <alignment vertical="center"/>
    </xf>
    <xf numFmtId="178" fontId="6" fillId="0" borderId="25" xfId="5" applyNumberFormat="1" applyFont="1" applyBorder="1" applyAlignment="1">
      <alignment vertical="center"/>
    </xf>
    <xf numFmtId="178" fontId="8" fillId="0" borderId="25" xfId="5" applyNumberFormat="1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8" fontId="8" fillId="0" borderId="26" xfId="5" applyNumberFormat="1" applyFont="1" applyBorder="1" applyAlignment="1">
      <alignment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/>
    </xf>
    <xf numFmtId="0" fontId="10" fillId="0" borderId="50" xfId="0" applyFont="1" applyBorder="1" applyAlignment="1">
      <alignment vertical="center"/>
    </xf>
    <xf numFmtId="178" fontId="8" fillId="0" borderId="41" xfId="5" applyNumberFormat="1" applyFont="1" applyBorder="1" applyAlignment="1">
      <alignment vertical="center"/>
    </xf>
    <xf numFmtId="178" fontId="8" fillId="0" borderId="10" xfId="5" applyNumberFormat="1" applyFont="1" applyBorder="1" applyAlignment="1">
      <alignment vertical="center"/>
    </xf>
    <xf numFmtId="178" fontId="8" fillId="0" borderId="9" xfId="5" applyNumberFormat="1" applyFont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78" fontId="8" fillId="0" borderId="53" xfId="5" applyNumberFormat="1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left" vertical="center" wrapText="1" shrinkToFit="1"/>
    </xf>
    <xf numFmtId="176" fontId="8" fillId="0" borderId="7" xfId="0" applyNumberFormat="1" applyFont="1" applyBorder="1" applyAlignment="1">
      <alignment horizontal="left" vertical="center" shrinkToFit="1"/>
    </xf>
    <xf numFmtId="176" fontId="8" fillId="0" borderId="28" xfId="0" applyNumberFormat="1" applyFont="1" applyBorder="1" applyAlignment="1">
      <alignment horizontal="left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58" fontId="8" fillId="0" borderId="55" xfId="0" applyNumberFormat="1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38" fontId="9" fillId="0" borderId="7" xfId="0" applyNumberFormat="1" applyFont="1" applyBorder="1" applyAlignment="1">
      <alignment horizontal="distributed" vertical="center"/>
    </xf>
    <xf numFmtId="0" fontId="8" fillId="0" borderId="4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</cellXfs>
  <cellStyles count="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138" zoomScaleSheetLayoutView="4"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zoomScaleNormal="100" workbookViewId="0">
      <selection activeCell="A2" sqref="A2:L2"/>
    </sheetView>
  </sheetViews>
  <sheetFormatPr defaultRowHeight="12" x14ac:dyDescent="0.15"/>
  <cols>
    <col min="1" max="5" width="13.125" style="7" customWidth="1"/>
    <col min="6" max="8" width="4.75" style="7" customWidth="1"/>
    <col min="9" max="12" width="13.125" style="7" customWidth="1"/>
    <col min="13" max="17" width="12.625" style="7" customWidth="1"/>
    <col min="18" max="16384" width="9" style="7"/>
  </cols>
  <sheetData>
    <row r="1" spans="1:12" ht="24.95" customHeight="1" x14ac:dyDescent="0.15">
      <c r="A1" s="21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9"/>
    </row>
    <row r="2" spans="1:12" ht="24.95" customHeight="1" x14ac:dyDescent="0.15">
      <c r="A2" s="93" t="s">
        <v>26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 ht="24.95" customHeight="1" x14ac:dyDescent="0.15">
      <c r="A3" s="18"/>
      <c r="B3" s="8"/>
      <c r="C3" s="8"/>
      <c r="D3" s="8"/>
      <c r="E3" s="8"/>
      <c r="F3" s="8"/>
      <c r="G3" s="8"/>
      <c r="H3" s="8"/>
      <c r="I3" s="8"/>
      <c r="J3" s="8"/>
      <c r="K3" s="8"/>
      <c r="L3" s="17" t="s">
        <v>27</v>
      </c>
    </row>
    <row r="4" spans="1:12" ht="24.95" customHeight="1" x14ac:dyDescent="0.15">
      <c r="A4" s="18"/>
      <c r="B4" s="8"/>
      <c r="C4" s="8"/>
      <c r="D4" s="8"/>
      <c r="E4" s="8"/>
      <c r="F4" s="96"/>
      <c r="G4" s="96"/>
      <c r="H4" s="96"/>
      <c r="I4" s="8"/>
      <c r="J4" s="8"/>
      <c r="K4" s="8"/>
      <c r="L4" s="17"/>
    </row>
    <row r="5" spans="1:12" ht="24.95" customHeight="1" x14ac:dyDescent="0.15">
      <c r="A5" s="18"/>
      <c r="B5" s="8"/>
      <c r="C5" s="8"/>
      <c r="D5" s="8"/>
      <c r="E5" s="96"/>
      <c r="F5" s="96"/>
      <c r="G5" s="96"/>
      <c r="H5" s="96"/>
      <c r="I5" s="96"/>
      <c r="J5" s="96"/>
      <c r="K5" s="96"/>
      <c r="L5" s="98"/>
    </row>
    <row r="6" spans="1:12" ht="24.95" customHeight="1" x14ac:dyDescent="0.15">
      <c r="A6" s="52"/>
      <c r="B6" s="53"/>
      <c r="C6" s="53"/>
      <c r="D6" s="53"/>
      <c r="E6" s="97"/>
      <c r="F6" s="97"/>
      <c r="G6" s="97"/>
      <c r="H6" s="97"/>
      <c r="I6" s="97"/>
      <c r="J6" s="97"/>
      <c r="K6" s="97"/>
      <c r="L6" s="99"/>
    </row>
    <row r="7" spans="1:12" ht="32.25" customHeight="1" x14ac:dyDescent="0.15">
      <c r="A7" s="79" t="s">
        <v>14</v>
      </c>
      <c r="B7" s="80"/>
      <c r="C7" s="81" t="s">
        <v>28</v>
      </c>
      <c r="D7" s="82"/>
      <c r="E7" s="83"/>
      <c r="F7" s="16"/>
      <c r="G7" s="9" t="s">
        <v>20</v>
      </c>
      <c r="H7" s="9"/>
      <c r="I7" s="14"/>
      <c r="J7" s="14"/>
      <c r="K7" s="14"/>
      <c r="L7" s="13"/>
    </row>
    <row r="8" spans="1:12" ht="30" customHeight="1" x14ac:dyDescent="0.15">
      <c r="A8" s="84" t="s">
        <v>4</v>
      </c>
      <c r="B8" s="85"/>
      <c r="C8" s="86" t="s">
        <v>52</v>
      </c>
      <c r="D8" s="87"/>
      <c r="E8" s="88"/>
      <c r="F8" s="16"/>
      <c r="G8" s="9" t="s">
        <v>18</v>
      </c>
      <c r="H8" s="14"/>
      <c r="I8" s="14"/>
      <c r="J8" s="14"/>
      <c r="K8" s="14"/>
      <c r="L8" s="13"/>
    </row>
    <row r="9" spans="1:12" ht="30" customHeight="1" x14ac:dyDescent="0.15">
      <c r="A9" s="84" t="s">
        <v>8</v>
      </c>
      <c r="B9" s="85"/>
      <c r="C9" s="60"/>
      <c r="D9" s="61"/>
      <c r="E9" s="62"/>
      <c r="F9" s="16"/>
      <c r="G9" s="9" t="s">
        <v>19</v>
      </c>
      <c r="H9" s="14"/>
      <c r="I9" s="14"/>
      <c r="J9" s="14"/>
      <c r="K9" s="14"/>
      <c r="L9" s="13" t="s">
        <v>6</v>
      </c>
    </row>
    <row r="10" spans="1:12" ht="30" customHeight="1" x14ac:dyDescent="0.15">
      <c r="A10" s="63" t="s">
        <v>15</v>
      </c>
      <c r="B10" s="64"/>
      <c r="C10" s="65" t="s">
        <v>29</v>
      </c>
      <c r="D10" s="66"/>
      <c r="E10" s="67"/>
      <c r="F10" s="15"/>
      <c r="G10" s="9"/>
      <c r="H10" s="14"/>
      <c r="I10" s="14"/>
      <c r="J10" s="14"/>
      <c r="K10" s="14"/>
      <c r="L10" s="13"/>
    </row>
    <row r="11" spans="1:12" ht="30" customHeight="1" x14ac:dyDescent="0.15">
      <c r="A11" s="68" t="s">
        <v>16</v>
      </c>
      <c r="B11" s="69"/>
      <c r="C11" s="90" t="s">
        <v>30</v>
      </c>
      <c r="D11" s="91"/>
      <c r="E11" s="91"/>
      <c r="F11" s="91"/>
      <c r="G11" s="91"/>
      <c r="H11" s="91"/>
      <c r="I11" s="91"/>
      <c r="J11" s="91"/>
      <c r="K11" s="91"/>
      <c r="L11" s="92"/>
    </row>
    <row r="12" spans="1:12" ht="39.950000000000003" customHeight="1" x14ac:dyDescent="0.15">
      <c r="A12" s="68" t="s">
        <v>17</v>
      </c>
      <c r="B12" s="69"/>
      <c r="C12" s="12"/>
      <c r="D12" s="11" t="s">
        <v>3</v>
      </c>
      <c r="E12" s="89"/>
      <c r="F12" s="89"/>
      <c r="G12" s="89"/>
      <c r="H12" s="89"/>
      <c r="I12" s="12" t="s">
        <v>2</v>
      </c>
      <c r="J12" s="42" t="s">
        <v>9</v>
      </c>
      <c r="K12" s="11"/>
      <c r="L12" s="10"/>
    </row>
    <row r="13" spans="1:12" ht="27" customHeight="1" x14ac:dyDescent="0.15">
      <c r="A13" s="54" t="s">
        <v>10</v>
      </c>
      <c r="B13" s="55"/>
      <c r="C13" s="70" t="s">
        <v>31</v>
      </c>
      <c r="D13" s="71"/>
      <c r="E13" s="71"/>
      <c r="F13" s="71"/>
      <c r="G13" s="71"/>
      <c r="H13" s="71"/>
      <c r="I13" s="72"/>
      <c r="J13" s="23"/>
      <c r="K13" s="23"/>
      <c r="L13" s="24"/>
    </row>
    <row r="14" spans="1:12" ht="27" customHeight="1" x14ac:dyDescent="0.15">
      <c r="A14" s="56"/>
      <c r="B14" s="57"/>
      <c r="C14" s="73"/>
      <c r="D14" s="74"/>
      <c r="E14" s="74"/>
      <c r="F14" s="74"/>
      <c r="G14" s="74"/>
      <c r="H14" s="74"/>
      <c r="I14" s="75"/>
      <c r="J14" s="25"/>
      <c r="K14" s="25"/>
      <c r="L14" s="26"/>
    </row>
    <row r="15" spans="1:12" ht="27" customHeight="1" x14ac:dyDescent="0.15">
      <c r="A15" s="56"/>
      <c r="B15" s="57"/>
      <c r="C15" s="73"/>
      <c r="D15" s="74"/>
      <c r="E15" s="74"/>
      <c r="F15" s="74"/>
      <c r="G15" s="74"/>
      <c r="H15" s="74"/>
      <c r="I15" s="75"/>
      <c r="J15" s="25"/>
      <c r="K15" s="25"/>
      <c r="L15" s="26"/>
    </row>
    <row r="16" spans="1:12" ht="27" customHeight="1" x14ac:dyDescent="0.15">
      <c r="A16" s="56"/>
      <c r="B16" s="57"/>
      <c r="C16" s="73"/>
      <c r="D16" s="74"/>
      <c r="E16" s="74"/>
      <c r="F16" s="74"/>
      <c r="G16" s="74"/>
      <c r="H16" s="74"/>
      <c r="I16" s="75"/>
      <c r="J16" s="25"/>
      <c r="K16" s="25"/>
      <c r="L16" s="26"/>
    </row>
    <row r="17" spans="1:12" ht="27" customHeight="1" x14ac:dyDescent="0.15">
      <c r="A17" s="56"/>
      <c r="B17" s="57"/>
      <c r="C17" s="73"/>
      <c r="D17" s="74"/>
      <c r="E17" s="74"/>
      <c r="F17" s="74"/>
      <c r="G17" s="74"/>
      <c r="H17" s="74"/>
      <c r="I17" s="75"/>
      <c r="J17" s="25"/>
      <c r="K17" s="25"/>
      <c r="L17" s="26"/>
    </row>
    <row r="18" spans="1:12" ht="27" customHeight="1" x14ac:dyDescent="0.15">
      <c r="A18" s="58"/>
      <c r="B18" s="59"/>
      <c r="C18" s="76"/>
      <c r="D18" s="77"/>
      <c r="E18" s="77"/>
      <c r="F18" s="77"/>
      <c r="G18" s="77"/>
      <c r="H18" s="77"/>
      <c r="I18" s="78"/>
      <c r="J18" s="22"/>
      <c r="K18" s="22"/>
      <c r="L18" s="27"/>
    </row>
    <row r="19" spans="1:12" ht="24.95" customHeight="1" x14ac:dyDescent="0.15">
      <c r="A19" s="8"/>
      <c r="B19" s="8"/>
    </row>
    <row r="20" spans="1:12" ht="24.95" customHeight="1" x14ac:dyDescent="0.15">
      <c r="A20" s="8"/>
      <c r="B20" s="8"/>
    </row>
    <row r="21" spans="1:12" ht="24.95" customHeight="1" x14ac:dyDescent="0.15">
      <c r="A21" s="8"/>
    </row>
    <row r="22" spans="1:12" ht="24.95" customHeight="1" x14ac:dyDescent="0.15">
      <c r="A22" s="8"/>
      <c r="E22" s="2"/>
    </row>
    <row r="23" spans="1:12" ht="24.95" customHeight="1" x14ac:dyDescent="0.15"/>
    <row r="24" spans="1:12" ht="24.95" customHeight="1" x14ac:dyDescent="0.15"/>
    <row r="25" spans="1:12" ht="24.95" customHeight="1" x14ac:dyDescent="0.15"/>
    <row r="26" spans="1:12" ht="24.95" customHeight="1" x14ac:dyDescent="0.15"/>
    <row r="27" spans="1:12" ht="24.95" customHeight="1" x14ac:dyDescent="0.15"/>
    <row r="28" spans="1:12" ht="24.95" customHeight="1" x14ac:dyDescent="0.15"/>
    <row r="29" spans="1:12" ht="24.95" customHeight="1" x14ac:dyDescent="0.15"/>
  </sheetData>
  <mergeCells count="22">
    <mergeCell ref="A2:L2"/>
    <mergeCell ref="F4:H4"/>
    <mergeCell ref="E5:E6"/>
    <mergeCell ref="F5:H6"/>
    <mergeCell ref="I5:I6"/>
    <mergeCell ref="J5:J6"/>
    <mergeCell ref="K5:K6"/>
    <mergeCell ref="L5:L6"/>
    <mergeCell ref="A7:B7"/>
    <mergeCell ref="C7:E7"/>
    <mergeCell ref="A8:B8"/>
    <mergeCell ref="C8:E8"/>
    <mergeCell ref="A12:B12"/>
    <mergeCell ref="E12:H12"/>
    <mergeCell ref="C11:L11"/>
    <mergeCell ref="A9:B9"/>
    <mergeCell ref="A13:B18"/>
    <mergeCell ref="C9:E9"/>
    <mergeCell ref="A10:B10"/>
    <mergeCell ref="C10:E10"/>
    <mergeCell ref="A11:B11"/>
    <mergeCell ref="C13:I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view="pageBreakPreview" zoomScale="90" zoomScaleNormal="75" zoomScaleSheetLayoutView="90" workbookViewId="0">
      <selection activeCell="H26" sqref="H26"/>
    </sheetView>
  </sheetViews>
  <sheetFormatPr defaultRowHeight="12" x14ac:dyDescent="0.15"/>
  <cols>
    <col min="1" max="1" width="10.5" style="1" customWidth="1"/>
    <col min="2" max="2" width="17.375" style="1" customWidth="1"/>
    <col min="3" max="3" width="24.125" style="1" customWidth="1"/>
    <col min="4" max="5" width="10" style="1" customWidth="1"/>
    <col min="6" max="6" width="14.625" style="1" customWidth="1"/>
    <col min="7" max="7" width="18.625" style="1" customWidth="1"/>
    <col min="8" max="8" width="16.625" style="1" customWidth="1"/>
    <col min="9" max="16384" width="9" style="1"/>
  </cols>
  <sheetData>
    <row r="1" spans="1:8" ht="15" customHeight="1" x14ac:dyDescent="0.15"/>
    <row r="2" spans="1:8" ht="49.5" customHeight="1" x14ac:dyDescent="0.15">
      <c r="A2" s="102" t="s">
        <v>5</v>
      </c>
      <c r="B2" s="103"/>
      <c r="C2" s="103"/>
      <c r="D2" s="103"/>
      <c r="E2" s="103"/>
      <c r="F2" s="103"/>
      <c r="G2" s="103"/>
      <c r="H2" s="104"/>
    </row>
    <row r="3" spans="1:8" ht="36" customHeight="1" x14ac:dyDescent="0.15">
      <c r="A3" s="105" t="s">
        <v>7</v>
      </c>
      <c r="B3" s="106"/>
      <c r="C3" s="106"/>
      <c r="D3" s="3" t="s">
        <v>21</v>
      </c>
      <c r="E3" s="3" t="s">
        <v>22</v>
      </c>
      <c r="F3" s="3" t="s">
        <v>24</v>
      </c>
      <c r="G3" s="3" t="s">
        <v>0</v>
      </c>
      <c r="H3" s="4" t="s">
        <v>1</v>
      </c>
    </row>
    <row r="4" spans="1:8" s="2" customFormat="1" ht="36" customHeight="1" x14ac:dyDescent="0.15">
      <c r="A4" s="107" t="s">
        <v>33</v>
      </c>
      <c r="B4" s="108"/>
      <c r="C4" s="109"/>
      <c r="D4" s="48"/>
      <c r="E4" s="48"/>
      <c r="F4" s="35"/>
      <c r="G4" s="35" t="str">
        <f>IF(F4="","",#REF!*F4)</f>
        <v/>
      </c>
      <c r="H4" s="28"/>
    </row>
    <row r="5" spans="1:8" s="2" customFormat="1" ht="36" customHeight="1" x14ac:dyDescent="0.15">
      <c r="A5" s="100" t="s">
        <v>34</v>
      </c>
      <c r="B5" s="101"/>
      <c r="C5" s="101"/>
      <c r="D5" s="33">
        <v>2</v>
      </c>
      <c r="E5" s="33" t="s">
        <v>23</v>
      </c>
      <c r="F5" s="30"/>
      <c r="G5" s="30"/>
      <c r="H5" s="47"/>
    </row>
    <row r="6" spans="1:8" s="2" customFormat="1" ht="36" customHeight="1" x14ac:dyDescent="0.15">
      <c r="A6" s="100" t="s">
        <v>35</v>
      </c>
      <c r="B6" s="101"/>
      <c r="C6" s="101"/>
      <c r="D6" s="33">
        <v>1</v>
      </c>
      <c r="E6" s="33" t="s">
        <v>32</v>
      </c>
      <c r="F6" s="30"/>
      <c r="G6" s="30"/>
      <c r="H6" s="47"/>
    </row>
    <row r="7" spans="1:8" s="2" customFormat="1" ht="36" customHeight="1" x14ac:dyDescent="0.15">
      <c r="A7" s="100" t="s">
        <v>36</v>
      </c>
      <c r="B7" s="101"/>
      <c r="C7" s="101"/>
      <c r="D7" s="33">
        <v>1</v>
      </c>
      <c r="E7" s="33" t="s">
        <v>32</v>
      </c>
      <c r="F7" s="30"/>
      <c r="G7" s="30"/>
      <c r="H7" s="47"/>
    </row>
    <row r="8" spans="1:8" s="2" customFormat="1" ht="36" customHeight="1" x14ac:dyDescent="0.15">
      <c r="A8" s="100" t="s">
        <v>37</v>
      </c>
      <c r="B8" s="101"/>
      <c r="C8" s="101"/>
      <c r="D8" s="33">
        <v>2</v>
      </c>
      <c r="E8" s="33" t="s">
        <v>23</v>
      </c>
      <c r="F8" s="30"/>
      <c r="G8" s="30"/>
      <c r="H8" s="47"/>
    </row>
    <row r="9" spans="1:8" s="2" customFormat="1" ht="36" customHeight="1" x14ac:dyDescent="0.15">
      <c r="A9" s="100" t="s">
        <v>38</v>
      </c>
      <c r="B9" s="101"/>
      <c r="C9" s="101"/>
      <c r="D9" s="33">
        <v>2</v>
      </c>
      <c r="E9" s="33" t="s">
        <v>23</v>
      </c>
      <c r="F9" s="30"/>
      <c r="G9" s="30"/>
      <c r="H9" s="47"/>
    </row>
    <row r="10" spans="1:8" s="2" customFormat="1" ht="36" customHeight="1" x14ac:dyDescent="0.15">
      <c r="A10" s="100" t="s">
        <v>39</v>
      </c>
      <c r="B10" s="101"/>
      <c r="C10" s="101"/>
      <c r="D10" s="33">
        <v>1</v>
      </c>
      <c r="E10" s="33" t="s">
        <v>32</v>
      </c>
      <c r="F10" s="30"/>
      <c r="G10" s="30"/>
      <c r="H10" s="47"/>
    </row>
    <row r="11" spans="1:8" s="2" customFormat="1" ht="36" customHeight="1" x14ac:dyDescent="0.15">
      <c r="A11" s="100" t="s">
        <v>40</v>
      </c>
      <c r="B11" s="101"/>
      <c r="C11" s="101"/>
      <c r="D11" s="33">
        <v>1</v>
      </c>
      <c r="E11" s="33" t="s">
        <v>32</v>
      </c>
      <c r="F11" s="30"/>
      <c r="G11" s="30"/>
      <c r="H11" s="47"/>
    </row>
    <row r="12" spans="1:8" s="2" customFormat="1" ht="36" customHeight="1" x14ac:dyDescent="0.15">
      <c r="A12" s="100" t="s">
        <v>41</v>
      </c>
      <c r="B12" s="101"/>
      <c r="C12" s="101"/>
      <c r="D12" s="33">
        <v>1</v>
      </c>
      <c r="E12" s="33" t="s">
        <v>32</v>
      </c>
      <c r="F12" s="30"/>
      <c r="G12" s="30"/>
      <c r="H12" s="47"/>
    </row>
    <row r="13" spans="1:8" s="2" customFormat="1" ht="36" customHeight="1" x14ac:dyDescent="0.15">
      <c r="A13" s="100"/>
      <c r="B13" s="101"/>
      <c r="C13" s="101"/>
      <c r="D13" s="33"/>
      <c r="E13" s="33"/>
      <c r="F13" s="30"/>
      <c r="G13" s="30"/>
      <c r="H13" s="47"/>
    </row>
    <row r="14" spans="1:8" s="2" customFormat="1" ht="36" customHeight="1" x14ac:dyDescent="0.15">
      <c r="A14" s="100" t="s">
        <v>42</v>
      </c>
      <c r="B14" s="101"/>
      <c r="C14" s="101"/>
      <c r="D14" s="33"/>
      <c r="E14" s="33"/>
      <c r="F14" s="30"/>
      <c r="G14" s="30"/>
      <c r="H14" s="47"/>
    </row>
    <row r="15" spans="1:8" s="2" customFormat="1" ht="36" customHeight="1" x14ac:dyDescent="0.15">
      <c r="A15" s="100" t="s">
        <v>43</v>
      </c>
      <c r="B15" s="101"/>
      <c r="C15" s="101"/>
      <c r="D15" s="33">
        <v>1</v>
      </c>
      <c r="E15" s="33" t="s">
        <v>32</v>
      </c>
      <c r="F15" s="30"/>
      <c r="G15" s="30"/>
      <c r="H15" s="47"/>
    </row>
    <row r="16" spans="1:8" s="2" customFormat="1" ht="36" customHeight="1" x14ac:dyDescent="0.15">
      <c r="A16" s="100" t="s">
        <v>44</v>
      </c>
      <c r="B16" s="101"/>
      <c r="C16" s="101"/>
      <c r="D16" s="33">
        <v>1</v>
      </c>
      <c r="E16" s="33" t="s">
        <v>32</v>
      </c>
      <c r="F16" s="30"/>
      <c r="G16" s="30"/>
      <c r="H16" s="47"/>
    </row>
    <row r="17" spans="1:8" s="2" customFormat="1" ht="36" customHeight="1" x14ac:dyDescent="0.15">
      <c r="A17" s="100" t="s">
        <v>45</v>
      </c>
      <c r="B17" s="101"/>
      <c r="C17" s="101"/>
      <c r="D17" s="33">
        <v>1</v>
      </c>
      <c r="E17" s="33" t="s">
        <v>32</v>
      </c>
      <c r="F17" s="30"/>
      <c r="G17" s="30"/>
      <c r="H17" s="47"/>
    </row>
    <row r="18" spans="1:8" s="2" customFormat="1" ht="36" customHeight="1" x14ac:dyDescent="0.15">
      <c r="A18" s="100"/>
      <c r="B18" s="101"/>
      <c r="C18" s="101"/>
      <c r="D18" s="33"/>
      <c r="E18" s="33"/>
      <c r="F18" s="30"/>
      <c r="G18" s="30"/>
      <c r="H18" s="47"/>
    </row>
    <row r="19" spans="1:8" s="2" customFormat="1" ht="36" customHeight="1" x14ac:dyDescent="0.15">
      <c r="A19" s="100" t="s">
        <v>46</v>
      </c>
      <c r="B19" s="101"/>
      <c r="C19" s="101"/>
      <c r="D19" s="33"/>
      <c r="E19" s="33"/>
      <c r="F19" s="30"/>
      <c r="G19" s="30"/>
      <c r="H19" s="47"/>
    </row>
    <row r="20" spans="1:8" s="2" customFormat="1" ht="36" customHeight="1" x14ac:dyDescent="0.15">
      <c r="A20" s="100" t="s">
        <v>47</v>
      </c>
      <c r="B20" s="101"/>
      <c r="C20" s="101"/>
      <c r="D20" s="33">
        <v>1</v>
      </c>
      <c r="E20" s="33" t="s">
        <v>32</v>
      </c>
      <c r="F20" s="30"/>
      <c r="G20" s="30"/>
      <c r="H20" s="47"/>
    </row>
    <row r="21" spans="1:8" s="2" customFormat="1" ht="36" customHeight="1" x14ac:dyDescent="0.15">
      <c r="A21" s="68"/>
      <c r="B21" s="116"/>
      <c r="C21" s="69"/>
      <c r="D21" s="15"/>
      <c r="E21" s="15"/>
      <c r="F21" s="46"/>
      <c r="G21" s="30"/>
      <c r="H21" s="47"/>
    </row>
    <row r="22" spans="1:8" s="2" customFormat="1" ht="36" customHeight="1" x14ac:dyDescent="0.15">
      <c r="A22" s="110" t="s">
        <v>48</v>
      </c>
      <c r="B22" s="111"/>
      <c r="C22" s="112"/>
      <c r="D22" s="49"/>
      <c r="E22" s="49"/>
      <c r="F22" s="46"/>
      <c r="G22" s="30"/>
      <c r="H22" s="29"/>
    </row>
    <row r="23" spans="1:8" s="2" customFormat="1" ht="36" customHeight="1" x14ac:dyDescent="0.15">
      <c r="A23" s="113" t="s">
        <v>49</v>
      </c>
      <c r="B23" s="114"/>
      <c r="C23" s="115"/>
      <c r="D23" s="33">
        <v>1</v>
      </c>
      <c r="E23" s="33" t="s">
        <v>32</v>
      </c>
      <c r="F23" s="30"/>
      <c r="G23" s="30"/>
      <c r="H23" s="29"/>
    </row>
    <row r="24" spans="1:8" s="2" customFormat="1" ht="36" customHeight="1" x14ac:dyDescent="0.15">
      <c r="A24" s="117"/>
      <c r="B24" s="118"/>
      <c r="C24" s="119"/>
      <c r="D24" s="33"/>
      <c r="E24" s="33"/>
      <c r="F24" s="30"/>
      <c r="G24" s="30"/>
      <c r="H24" s="29"/>
    </row>
    <row r="25" spans="1:8" s="2" customFormat="1" ht="36" customHeight="1" x14ac:dyDescent="0.15">
      <c r="A25" s="113" t="s">
        <v>50</v>
      </c>
      <c r="B25" s="114"/>
      <c r="C25" s="115"/>
      <c r="D25" s="33"/>
      <c r="E25" s="33"/>
      <c r="F25" s="30"/>
      <c r="G25" s="30"/>
      <c r="H25" s="29"/>
    </row>
    <row r="26" spans="1:8" s="2" customFormat="1" ht="36" customHeight="1" x14ac:dyDescent="0.15">
      <c r="A26" s="113" t="s">
        <v>51</v>
      </c>
      <c r="B26" s="114"/>
      <c r="C26" s="115"/>
      <c r="D26" s="33">
        <v>1</v>
      </c>
      <c r="E26" s="33" t="s">
        <v>32</v>
      </c>
      <c r="F26" s="30"/>
      <c r="G26" s="30"/>
      <c r="H26" s="29"/>
    </row>
    <row r="27" spans="1:8" s="2" customFormat="1" ht="36" customHeight="1" thickBot="1" x14ac:dyDescent="0.2">
      <c r="A27" s="113"/>
      <c r="B27" s="114"/>
      <c r="C27" s="115"/>
      <c r="D27" s="33"/>
      <c r="E27" s="33"/>
      <c r="F27" s="30"/>
      <c r="G27" s="45"/>
      <c r="H27" s="29"/>
    </row>
    <row r="28" spans="1:8" s="2" customFormat="1" ht="36" customHeight="1" thickBot="1" x14ac:dyDescent="0.2">
      <c r="A28" s="113" t="s">
        <v>12</v>
      </c>
      <c r="B28" s="114"/>
      <c r="C28" s="115"/>
      <c r="D28" s="33"/>
      <c r="E28" s="33"/>
      <c r="F28" s="44"/>
      <c r="G28" s="51">
        <f>SUM(G5:G27)</f>
        <v>0</v>
      </c>
      <c r="H28" s="50" t="s">
        <v>25</v>
      </c>
    </row>
    <row r="29" spans="1:8" s="2" customFormat="1" ht="36" customHeight="1" x14ac:dyDescent="0.15">
      <c r="A29" s="36" t="s">
        <v>11</v>
      </c>
      <c r="B29" s="37"/>
      <c r="C29" s="38"/>
      <c r="D29" s="33"/>
      <c r="E29" s="33"/>
      <c r="F29" s="30"/>
      <c r="G29" s="46">
        <f>G28*0.1</f>
        <v>0</v>
      </c>
      <c r="H29" s="43"/>
    </row>
    <row r="30" spans="1:8" s="2" customFormat="1" ht="36" customHeight="1" x14ac:dyDescent="0.15">
      <c r="A30" s="39" t="s">
        <v>13</v>
      </c>
      <c r="B30" s="40"/>
      <c r="C30" s="41"/>
      <c r="D30" s="34"/>
      <c r="E30" s="34"/>
      <c r="F30" s="31"/>
      <c r="G30" s="32">
        <f>G28+G29</f>
        <v>0</v>
      </c>
      <c r="H30" s="5"/>
    </row>
    <row r="31" spans="1:8" ht="15" customHeight="1" x14ac:dyDescent="0.15">
      <c r="G31" s="6"/>
    </row>
  </sheetData>
  <mergeCells count="27">
    <mergeCell ref="A25:C25"/>
    <mergeCell ref="A26:C26"/>
    <mergeCell ref="A28:C28"/>
    <mergeCell ref="A27:C27"/>
    <mergeCell ref="A24:C24"/>
    <mergeCell ref="A2:H2"/>
    <mergeCell ref="A3:C3"/>
    <mergeCell ref="A4:C4"/>
    <mergeCell ref="A22:C22"/>
    <mergeCell ref="A23:C23"/>
    <mergeCell ref="A5:C5"/>
    <mergeCell ref="A6:C6"/>
    <mergeCell ref="A7:C7"/>
    <mergeCell ref="A8:C8"/>
    <mergeCell ref="A9:C9"/>
    <mergeCell ref="A21:C21"/>
    <mergeCell ref="A10:C10"/>
    <mergeCell ref="A11:C11"/>
    <mergeCell ref="A12:C12"/>
    <mergeCell ref="A13:C13"/>
    <mergeCell ref="A14:C14"/>
    <mergeCell ref="A20:C20"/>
    <mergeCell ref="A15:C15"/>
    <mergeCell ref="A16:C16"/>
    <mergeCell ref="A17:C17"/>
    <mergeCell ref="A18:C18"/>
    <mergeCell ref="A19:C19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9" orientation="landscape" r:id="rId1"/>
  <headerFooter alignWithMargins="0"/>
  <rowBreaks count="1" manualBreakCount="1">
    <brk id="1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鏡</vt:lpstr>
      <vt:lpstr>内訳書</vt:lpstr>
    </vt:vector>
  </TitlesOfParts>
  <Company>大木町役場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剛史</dc:creator>
  <cp:lastModifiedBy>大木町</cp:lastModifiedBy>
  <cp:lastPrinted>2026-06-23T06:31:59Z</cp:lastPrinted>
  <dcterms:created xsi:type="dcterms:W3CDTF">1998-10-07T05:49:15Z</dcterms:created>
  <dcterms:modified xsi:type="dcterms:W3CDTF">2026-07-06T00:43:41Z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-1883103462</vt:i4>
  </property>
  <property fmtid="{D5CDD505-2E9C-101B-9397-08002B2CF9AE}" pid="3" name="_EmailSubject">
    <vt:lpwstr/>
  </property>
  <property fmtid="{D5CDD505-2E9C-101B-9397-08002B2CF9AE}" pid="4" name="_AuthorEmail">
    <vt:lpwstr>a-takaki@town.ooki.fukuoka.jp</vt:lpwstr>
  </property>
  <property fmtid="{D5CDD505-2E9C-101B-9397-08002B2CF9AE}" pid="5" name="_AuthorEmailDisplayName">
    <vt:lpwstr>荒巻　尊己</vt:lpwstr>
  </property>
  <property fmtid="{D5CDD505-2E9C-101B-9397-08002B2CF9AE}" pid="6" name="_PreviousAdHocReviewCycleID">
    <vt:i4>1051576210</vt:i4>
  </property>
  <property fmtid="{D5CDD505-2E9C-101B-9397-08002B2CF9AE}" pid="7" name="_ReviewingToolsShownOnce">
    <vt:lpwstr/>
  </property>
</Properties>
</file>