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8.237\総務課\★新フォルダー★\080入札\010入札委員会\令和08年度\3.(5.11)\5.令和8年度大木町指定ごみ袋等製造業務\原課資料\"/>
    </mc:Choice>
  </mc:AlternateContent>
  <xr:revisionPtr revIDLastSave="0" documentId="13_ncr:1_{FA1D7726-538D-4C00-AADD-7931331E654C}" xr6:coauthVersionLast="36" xr6:coauthVersionMax="36" xr10:uidLastSave="{00000000-0000-0000-0000-000000000000}"/>
  <bookViews>
    <workbookView xWindow="32760" yWindow="32760" windowWidth="20490" windowHeight="7770" tabRatio="840" firstSheet="1" activeTab="1" xr2:uid="{00000000-000D-0000-FFFF-FFFF00000000}"/>
  </bookViews>
  <sheets>
    <sheet name="000000" sheetId="28" state="veryHidden" r:id="rId1"/>
    <sheet name="積算内訳書表紙" sheetId="77" r:id="rId2"/>
    <sheet name="内訳書" sheetId="78" r:id="rId3"/>
  </sheets>
  <externalReferences>
    <externalReference r:id="rId4"/>
  </externalReferences>
  <definedNames>
    <definedName name="_Fill" hidden="1">#REF!</definedName>
    <definedName name="_Order1" hidden="1">255</definedName>
    <definedName name="_Order2" hidden="1">255</definedName>
    <definedName name="PRINT_1">#REF!</definedName>
    <definedName name="PRINT_2">#REF!</definedName>
    <definedName name="PRINT_3">#REF!</definedName>
    <definedName name="PRINT_4">#REF!</definedName>
    <definedName name="_xlnm.Print_Area">#REF!</definedName>
    <definedName name="PRINT_AREA_MI">#REF!</definedName>
    <definedName name="_xlnm.Print_Titles">#REF!,#REF!</definedName>
    <definedName name="ガードマン">#REF!</definedName>
    <definedName name="ガラス工">#REF!</definedName>
    <definedName name="サッシ工">#REF!</definedName>
    <definedName name="その他" localSheetId="2">[1]電気設備細目内訳!#REF!</definedName>
    <definedName name="その他">[1]電気設備細目内訳!#REF!</definedName>
    <definedName name="タイル工">#REF!</definedName>
    <definedName name="ﾀﾞｸﾄ工">#REF!</definedName>
    <definedName name="データエリア">#REF!</definedName>
    <definedName name="はつり工">#REF!</definedName>
    <definedName name="ブロック工">#REF!</definedName>
    <definedName name="一般運転手">#REF!</definedName>
    <definedName name="一般世話役">#REF!</definedName>
    <definedName name="屋根葺">#REF!</definedName>
    <definedName name="機械設備工">#REF!</definedName>
    <definedName name="型枠工">#REF!</definedName>
    <definedName name="軽作業員">#REF!</definedName>
    <definedName name="左官">#REF!</definedName>
    <definedName name="書類">#REF!</definedName>
    <definedName name="数量" localSheetId="2">#REF!</definedName>
    <definedName name="数量">#REF!</definedName>
    <definedName name="数量内訳" localSheetId="2">#REF!</definedName>
    <definedName name="数量内訳">#REF!</definedName>
    <definedName name="石工">#REF!</definedName>
    <definedName name="造園工">#REF!</definedName>
    <definedName name="大工">#REF!</definedName>
    <definedName name="地域" localSheetId="2">#REF!</definedName>
    <definedName name="地域">#REF!</definedName>
    <definedName name="低減率" localSheetId="2">#REF!</definedName>
    <definedName name="低減率">#REF!</definedName>
    <definedName name="鉄筋工">#REF!</definedName>
    <definedName name="鉄骨工">#REF!</definedName>
    <definedName name="電工">#REF!</definedName>
    <definedName name="塗装工">#REF!</definedName>
    <definedName name="渡廊下" localSheetId="2">[1]電気設備細目内訳!#REF!</definedName>
    <definedName name="渡廊下">[1]電気設備細目内訳!#REF!</definedName>
    <definedName name="特殊運転手">#REF!</definedName>
    <definedName name="特殊作業員">#REF!</definedName>
    <definedName name="独身舎" localSheetId="2">[1]電気設備細目内訳!#REF!</definedName>
    <definedName name="独身舎">[1]電気設備細目内訳!#REF!</definedName>
    <definedName name="鳶工">#REF!</definedName>
    <definedName name="内装">#REF!</definedName>
    <definedName name="入力欄">#REF!</definedName>
    <definedName name="配管工">#REF!</definedName>
    <definedName name="板金工">#REF!</definedName>
    <definedName name="病棟" localSheetId="2">[1]電気設備細目内訳!#REF!</definedName>
    <definedName name="病棟">[1]電気設備細目内訳!#REF!</definedName>
    <definedName name="不自由者" localSheetId="2">[1]電気設備細目内訳!#REF!</definedName>
    <definedName name="不自由者">[1]電気設備細目内訳!#REF!</definedName>
    <definedName name="普通作業員">#REF!</definedName>
    <definedName name="保温工">#REF!</definedName>
    <definedName name="防水工">#REF!</definedName>
    <definedName name="溶接工">#REF!</definedName>
    <definedName name="労務単価入力欄">#REF!</definedName>
  </definedNames>
  <calcPr calcId="191029"/>
</workbook>
</file>

<file path=xl/calcChain.xml><?xml version="1.0" encoding="utf-8"?>
<calcChain xmlns="http://schemas.openxmlformats.org/spreadsheetml/2006/main">
  <c r="G8" i="78" l="1"/>
  <c r="G5" i="78" l="1"/>
  <c r="G6" i="78"/>
  <c r="G7" i="78"/>
  <c r="G4" i="78"/>
  <c r="G9" i="78" l="1"/>
  <c r="G10" i="78" s="1"/>
  <c r="G11" i="78" s="1"/>
  <c r="E14" i="77" l="1"/>
</calcChain>
</file>

<file path=xl/sharedStrings.xml><?xml version="1.0" encoding="utf-8"?>
<sst xmlns="http://schemas.openxmlformats.org/spreadsheetml/2006/main" count="51" uniqueCount="46">
  <si>
    <t>単位</t>
    <rPh sb="0" eb="2">
      <t>タンイ</t>
    </rPh>
    <phoneticPr fontId="2"/>
  </si>
  <si>
    <t>数　量</t>
    <rPh sb="0" eb="3">
      <t>スウリョウ</t>
    </rPh>
    <phoneticPr fontId="2"/>
  </si>
  <si>
    <t>単　価</t>
    <rPh sb="0" eb="3">
      <t>タンカ</t>
    </rPh>
    <phoneticPr fontId="2"/>
  </si>
  <si>
    <t>金　　額</t>
    <rPh sb="0" eb="4">
      <t>キンガク</t>
    </rPh>
    <phoneticPr fontId="2"/>
  </si>
  <si>
    <t>費　目　・　工　種　・　種　別　・　細　目</t>
    <rPh sb="0" eb="1">
      <t>ヒ</t>
    </rPh>
    <rPh sb="2" eb="3">
      <t>メ</t>
    </rPh>
    <rPh sb="6" eb="7">
      <t>タクミ</t>
    </rPh>
    <rPh sb="8" eb="9">
      <t>タネ</t>
    </rPh>
    <rPh sb="12" eb="13">
      <t>タネ</t>
    </rPh>
    <rPh sb="14" eb="15">
      <t>ベツ</t>
    </rPh>
    <rPh sb="18" eb="19">
      <t>ホソ</t>
    </rPh>
    <rPh sb="20" eb="21">
      <t>メ</t>
    </rPh>
    <phoneticPr fontId="2"/>
  </si>
  <si>
    <t>起　　工　　番　　号</t>
    <rPh sb="0" eb="1">
      <t>オ</t>
    </rPh>
    <rPh sb="3" eb="4">
      <t>タクミ</t>
    </rPh>
    <rPh sb="6" eb="7">
      <t>バン</t>
    </rPh>
    <rPh sb="9" eb="10">
      <t>ゴウ</t>
    </rPh>
    <phoneticPr fontId="2"/>
  </si>
  <si>
    <t>金</t>
    <rPh sb="0" eb="1">
      <t>キン</t>
    </rPh>
    <phoneticPr fontId="2"/>
  </si>
  <si>
    <t>円也</t>
    <rPh sb="0" eb="1">
      <t>エン</t>
    </rPh>
    <rPh sb="1" eb="2">
      <t>ナリ</t>
    </rPh>
    <phoneticPr fontId="2"/>
  </si>
  <si>
    <t>摘　　　要</t>
    <rPh sb="0" eb="1">
      <t>テキ</t>
    </rPh>
    <rPh sb="4" eb="5">
      <t>ヨウ</t>
    </rPh>
    <phoneticPr fontId="2"/>
  </si>
  <si>
    <t>大　　木　　町　　　</t>
    <rPh sb="0" eb="1">
      <t>ダイ</t>
    </rPh>
    <rPh sb="3" eb="4">
      <t>キ</t>
    </rPh>
    <rPh sb="6" eb="7">
      <t>マチ</t>
    </rPh>
    <phoneticPr fontId="2"/>
  </si>
  <si>
    <t>路　　　 線　　　 名</t>
    <rPh sb="0" eb="1">
      <t>ミチ</t>
    </rPh>
    <rPh sb="5" eb="6">
      <t>セン</t>
    </rPh>
    <rPh sb="10" eb="11">
      <t>メイ</t>
    </rPh>
    <phoneticPr fontId="2"/>
  </si>
  <si>
    <t>事　　　 業　　　 費</t>
    <rPh sb="0" eb="1">
      <t>コト</t>
    </rPh>
    <rPh sb="5" eb="6">
      <t>ギョウ</t>
    </rPh>
    <rPh sb="10" eb="11">
      <t>ヒ</t>
    </rPh>
    <phoneticPr fontId="2"/>
  </si>
  <si>
    <t>本　　　事　　　業　　　内　　　訳　　　書</t>
    <rPh sb="0" eb="1">
      <t>ホン</t>
    </rPh>
    <rPh sb="4" eb="5">
      <t>コト</t>
    </rPh>
    <rPh sb="8" eb="9">
      <t>ギョウ</t>
    </rPh>
    <rPh sb="12" eb="13">
      <t>ウチ</t>
    </rPh>
    <rPh sb="16" eb="17">
      <t>ヤク</t>
    </rPh>
    <rPh sb="20" eb="21">
      <t>ショ</t>
    </rPh>
    <phoneticPr fontId="2"/>
  </si>
  <si>
    <t>積　　算　　内　　訳　　書</t>
    <rPh sb="0" eb="1">
      <t>セキ</t>
    </rPh>
    <rPh sb="3" eb="4">
      <t>サン</t>
    </rPh>
    <rPh sb="6" eb="7">
      <t>ナイ</t>
    </rPh>
    <rPh sb="9" eb="10">
      <t>ワケ</t>
    </rPh>
    <rPh sb="12" eb="13">
      <t>ショ</t>
    </rPh>
    <phoneticPr fontId="2"/>
  </si>
  <si>
    <t>納　 　　期　 　　限</t>
    <rPh sb="0" eb="1">
      <t>オサム</t>
    </rPh>
    <rPh sb="5" eb="6">
      <t>キ</t>
    </rPh>
    <rPh sb="10" eb="11">
      <t>ゲン</t>
    </rPh>
    <phoneticPr fontId="2"/>
  </si>
  <si>
    <t>事 　　　業 　　　名</t>
    <rPh sb="0" eb="1">
      <t>コト</t>
    </rPh>
    <rPh sb="5" eb="6">
      <t>ギョウ</t>
    </rPh>
    <rPh sb="10" eb="11">
      <t>メイ</t>
    </rPh>
    <phoneticPr fontId="2"/>
  </si>
  <si>
    <t>梱包</t>
    <rPh sb="0" eb="2">
      <t>コンポウ</t>
    </rPh>
    <phoneticPr fontId="2"/>
  </si>
  <si>
    <t>納　　入　　場　　所</t>
    <rPh sb="0" eb="1">
      <t>オサム</t>
    </rPh>
    <rPh sb="3" eb="4">
      <t>ニュウ</t>
    </rPh>
    <rPh sb="6" eb="7">
      <t>バ</t>
    </rPh>
    <rPh sb="9" eb="10">
      <t>トコロ</t>
    </rPh>
    <phoneticPr fontId="2"/>
  </si>
  <si>
    <t>業　者　名</t>
    <phoneticPr fontId="2"/>
  </si>
  <si>
    <t>概　　　　　　　　要</t>
    <rPh sb="0" eb="1">
      <t>オオムネ</t>
    </rPh>
    <rPh sb="9" eb="10">
      <t>ヨウ</t>
    </rPh>
    <phoneticPr fontId="2"/>
  </si>
  <si>
    <t>　大木町指定ごみ袋</t>
    <rPh sb="1" eb="3">
      <t>オオキ</t>
    </rPh>
    <rPh sb="3" eb="4">
      <t>マチ</t>
    </rPh>
    <rPh sb="4" eb="6">
      <t>シテイ</t>
    </rPh>
    <rPh sb="8" eb="9">
      <t>フクロ</t>
    </rPh>
    <phoneticPr fontId="2"/>
  </si>
  <si>
    <t>　大木町指定燃やすごみ袋（中：35L）
　１梱包（10枚／袋×50袋）</t>
    <rPh sb="1" eb="3">
      <t>オオキ</t>
    </rPh>
    <rPh sb="3" eb="4">
      <t>マチ</t>
    </rPh>
    <rPh sb="4" eb="6">
      <t>シテイ</t>
    </rPh>
    <rPh sb="22" eb="24">
      <t>コンポウ</t>
    </rPh>
    <rPh sb="27" eb="28">
      <t>マイ</t>
    </rPh>
    <rPh sb="29" eb="30">
      <t>フクロ</t>
    </rPh>
    <rPh sb="33" eb="34">
      <t>フクロ</t>
    </rPh>
    <phoneticPr fontId="2"/>
  </si>
  <si>
    <t>　大木町指定燃やすごみ袋（小：15L）
　１梱包（10枚／袋×50袋）</t>
    <rPh sb="1" eb="4">
      <t>オオギチョウ</t>
    </rPh>
    <rPh sb="4" eb="6">
      <t>シテイ</t>
    </rPh>
    <rPh sb="6" eb="7">
      <t>モ</t>
    </rPh>
    <rPh sb="11" eb="12">
      <t>ブクロ</t>
    </rPh>
    <rPh sb="13" eb="14">
      <t>ショウ</t>
    </rPh>
    <rPh sb="22" eb="24">
      <t>コンポウ</t>
    </rPh>
    <rPh sb="27" eb="28">
      <t>マイ</t>
    </rPh>
    <rPh sb="29" eb="31">
      <t>フクロカケル</t>
    </rPh>
    <rPh sb="33" eb="34">
      <t>フクロ</t>
    </rPh>
    <phoneticPr fontId="2"/>
  </si>
  <si>
    <t>　大木町指定プラスチック袋（大：50L）
　１梱包（10枚／袋×50袋）</t>
    <rPh sb="1" eb="4">
      <t>オオギチョウ</t>
    </rPh>
    <rPh sb="4" eb="6">
      <t>シテイ</t>
    </rPh>
    <rPh sb="12" eb="13">
      <t>ブクロ</t>
    </rPh>
    <rPh sb="14" eb="15">
      <t>ダイ</t>
    </rPh>
    <rPh sb="23" eb="25">
      <t>コンポウ</t>
    </rPh>
    <rPh sb="28" eb="29">
      <t>マイ</t>
    </rPh>
    <rPh sb="30" eb="32">
      <t>フクロカケル</t>
    </rPh>
    <rPh sb="34" eb="35">
      <t>フクロ</t>
    </rPh>
    <phoneticPr fontId="2"/>
  </si>
  <si>
    <t>　大木町指定プラスチック袋（中：35L）
　１梱包（10枚／袋×50袋）</t>
    <rPh sb="1" eb="4">
      <t>オオギチョウ</t>
    </rPh>
    <rPh sb="4" eb="6">
      <t>シテイ</t>
    </rPh>
    <rPh sb="12" eb="13">
      <t>ブクロ</t>
    </rPh>
    <rPh sb="14" eb="15">
      <t>チュウ</t>
    </rPh>
    <rPh sb="23" eb="25">
      <t>コンポウ</t>
    </rPh>
    <rPh sb="28" eb="29">
      <t>マイ</t>
    </rPh>
    <rPh sb="30" eb="32">
      <t>フクロカケル</t>
    </rPh>
    <rPh sb="34" eb="35">
      <t>フクロ</t>
    </rPh>
    <phoneticPr fontId="2"/>
  </si>
  <si>
    <t>90,000枚</t>
    <rPh sb="6" eb="7">
      <t>マイ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</si>
  <si>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</si>
  <si>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</si>
  <si>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2">
      <t>ダイヒョウシャ</t>
    </rPh>
    <rPh sb="2" eb="4">
      <t>シメイ</t>
    </rPh>
    <phoneticPr fontId="2"/>
  </si>
  <si>
    <t>印</t>
    <rPh sb="0" eb="1">
      <t>シルシ</t>
    </rPh>
    <phoneticPr fontId="2"/>
  </si>
  <si>
    <t>※消費税抜き金額を記載</t>
    <rPh sb="1" eb="4">
      <t>ショウヒゼイ</t>
    </rPh>
    <rPh sb="4" eb="5">
      <t>ヌ</t>
    </rPh>
    <rPh sb="6" eb="8">
      <t>キンガク</t>
    </rPh>
    <rPh sb="9" eb="11">
      <t>キサイ</t>
    </rPh>
    <phoneticPr fontId="2"/>
  </si>
  <si>
    <t>※入札書記載金額</t>
    <rPh sb="1" eb="3">
      <t>ニュウサツ</t>
    </rPh>
    <rPh sb="3" eb="4">
      <t>ショ</t>
    </rPh>
    <rPh sb="4" eb="6">
      <t>キサイ</t>
    </rPh>
    <rPh sb="6" eb="8">
      <t>キンガク</t>
    </rPh>
    <phoneticPr fontId="2"/>
  </si>
  <si>
    <t>合計（税込）</t>
    <rPh sb="0" eb="1">
      <t>ゴウ</t>
    </rPh>
    <rPh sb="1" eb="2">
      <t>ケイ</t>
    </rPh>
    <rPh sb="3" eb="5">
      <t>ゼイコ</t>
    </rPh>
    <phoneticPr fontId="2"/>
  </si>
  <si>
    <t>消費税</t>
    <rPh sb="0" eb="1">
      <t>ショウ</t>
    </rPh>
    <rPh sb="1" eb="2">
      <t>ヒ</t>
    </rPh>
    <rPh sb="2" eb="3">
      <t>ゼイ</t>
    </rPh>
    <phoneticPr fontId="2"/>
  </si>
  <si>
    <t>小計（税抜）</t>
    <rPh sb="0" eb="2">
      <t>ショウケイ</t>
    </rPh>
    <rPh sb="3" eb="5">
      <t>ゼイヌキ</t>
    </rPh>
    <phoneticPr fontId="2"/>
  </si>
  <si>
    <t>　三潴郡大木町大字横溝2734番地１（大木町環境プラザ内）</t>
    <rPh sb="1" eb="4">
      <t>ミズマグン</t>
    </rPh>
    <rPh sb="4" eb="6">
      <t>オオキ</t>
    </rPh>
    <rPh sb="6" eb="7">
      <t>マチ</t>
    </rPh>
    <rPh sb="7" eb="9">
      <t>オオアザ</t>
    </rPh>
    <rPh sb="19" eb="21">
      <t>オオキ</t>
    </rPh>
    <rPh sb="21" eb="22">
      <t>マチ</t>
    </rPh>
    <rPh sb="22" eb="24">
      <t>カンキョウ</t>
    </rPh>
    <rPh sb="27" eb="28">
      <t>ナイ</t>
    </rPh>
    <phoneticPr fontId="2"/>
  </si>
  <si>
    <t>　クリーンアップ専用ごみ袋（15L）
　１梱包（10枚／袋×50枚）</t>
    <rPh sb="8" eb="10">
      <t>センヨウ</t>
    </rPh>
    <rPh sb="12" eb="13">
      <t>フクロ</t>
    </rPh>
    <rPh sb="21" eb="23">
      <t>コンポウ</t>
    </rPh>
    <rPh sb="26" eb="27">
      <t>マイ</t>
    </rPh>
    <rPh sb="28" eb="29">
      <t>フクロ</t>
    </rPh>
    <rPh sb="32" eb="33">
      <t>マイ</t>
    </rPh>
    <phoneticPr fontId="2"/>
  </si>
  <si>
    <t>燃やすごみ袋：（中）200,000枚、（小）100,000枚</t>
    <phoneticPr fontId="2"/>
  </si>
  <si>
    <t>プラスチック袋：（大）80,000枚、（中）90,000枚</t>
    <phoneticPr fontId="2"/>
  </si>
  <si>
    <t>クリーンアップ専用ごみ袋：（小）9,000枚</t>
    <rPh sb="7" eb="9">
      <t>センヨウ</t>
    </rPh>
    <rPh sb="14" eb="15">
      <t>ショウ</t>
    </rPh>
    <phoneticPr fontId="2"/>
  </si>
  <si>
    <r>
      <rPr>
        <sz val="9"/>
        <rFont val="ＭＳ 明朝"/>
        <family val="1"/>
        <charset val="128"/>
      </rPr>
      <t>1梱包：10枚入り50袋単位</t>
    </r>
    <r>
      <rPr>
        <sz val="10"/>
        <rFont val="ＭＳ 明朝"/>
        <family val="1"/>
        <charset val="128"/>
      </rPr>
      <t xml:space="preserve">
200,000枚</t>
    </r>
    <rPh sb="1" eb="3">
      <t>コンポウ</t>
    </rPh>
    <rPh sb="6" eb="8">
      <t>マイイ</t>
    </rPh>
    <rPh sb="11" eb="12">
      <t>フクロ</t>
    </rPh>
    <rPh sb="12" eb="14">
      <t>タンイ</t>
    </rPh>
    <rPh sb="22" eb="23">
      <t>マイ</t>
    </rPh>
    <phoneticPr fontId="2"/>
  </si>
  <si>
    <t>100,000枚</t>
    <rPh sb="7" eb="8">
      <t>マイ</t>
    </rPh>
    <phoneticPr fontId="2"/>
  </si>
  <si>
    <t>80,000枚</t>
    <rPh sb="6" eb="7">
      <t>マイ</t>
    </rPh>
    <phoneticPr fontId="2"/>
  </si>
  <si>
    <t>9,000枚</t>
    <rPh sb="5" eb="6">
      <t>マイ</t>
    </rPh>
    <phoneticPr fontId="2"/>
  </si>
  <si>
    <t>令和８年度大木町指定ごみ袋等製造業務</t>
    <phoneticPr fontId="2"/>
  </si>
  <si>
    <t>　　至　令和９年２月28日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</si>
</sst>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#,##0;\-#,##0;&quot;-&quot;"/>
    <numFmt numFmtId="178" formatCode="#,###;[Red]\-#,##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177" fontId="3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4" fillId="0" borderId="0"/>
    <xf numFmtId="38" fontId="1" fillId="0" borderId="0" applyFont="0" applyFill="0" applyBorder="0" applyAlignment="0" applyProtection="0"/>
  </cellStyleXfs>
  <cellXfs count="124">
    <xf numFmtId="0" fontId="0" fillId="0" borderId="0" xfId="0"/>
    <xf numFmtId="0" fontId="6" fillId="0" borderId="0" xfId="0" applyFont="1"/>
    <xf numFmtId="176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176" fontId="6" fillId="0" borderId="13" xfId="0" applyNumberFormat="1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38" fontId="6" fillId="0" borderId="5" xfId="5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8" fillId="0" borderId="24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9" fontId="6" fillId="0" borderId="4" xfId="0" applyNumberFormat="1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indent="1"/>
    </xf>
    <xf numFmtId="0" fontId="10" fillId="0" borderId="11" xfId="0" applyFont="1" applyBorder="1" applyAlignment="1">
      <alignment horizontal="left" vertical="center" indent="1"/>
    </xf>
    <xf numFmtId="0" fontId="7" fillId="0" borderId="0" xfId="0" quotePrefix="1" applyFont="1" applyBorder="1" applyAlignment="1">
      <alignment horizontal="left" vertical="center"/>
    </xf>
    <xf numFmtId="0" fontId="14" fillId="0" borderId="25" xfId="0" applyFont="1" applyBorder="1" applyAlignment="1">
      <alignment vertical="center"/>
    </xf>
    <xf numFmtId="0" fontId="6" fillId="0" borderId="0" xfId="0" applyFont="1" applyAlignment="1"/>
    <xf numFmtId="0" fontId="6" fillId="0" borderId="50" xfId="0" applyFont="1" applyBorder="1" applyAlignment="1">
      <alignment horizontal="left" vertical="center" shrinkToFit="1"/>
    </xf>
    <xf numFmtId="178" fontId="6" fillId="0" borderId="8" xfId="0" applyNumberFormat="1" applyFont="1" applyFill="1" applyBorder="1" applyAlignment="1">
      <alignment vertical="center"/>
    </xf>
    <xf numFmtId="178" fontId="6" fillId="0" borderId="8" xfId="5" applyNumberFormat="1" applyFont="1" applyBorder="1" applyAlignment="1">
      <alignment vertical="center"/>
    </xf>
    <xf numFmtId="178" fontId="6" fillId="0" borderId="5" xfId="0" applyNumberFormat="1" applyFont="1" applyFill="1" applyBorder="1" applyAlignment="1">
      <alignment vertical="center"/>
    </xf>
    <xf numFmtId="178" fontId="6" fillId="0" borderId="52" xfId="5" applyNumberFormat="1" applyFont="1" applyBorder="1" applyAlignment="1">
      <alignment vertical="center"/>
    </xf>
    <xf numFmtId="178" fontId="6" fillId="0" borderId="3" xfId="5" applyNumberFormat="1" applyFont="1" applyBorder="1" applyAlignment="1">
      <alignment vertical="center"/>
    </xf>
    <xf numFmtId="178" fontId="6" fillId="0" borderId="48" xfId="0" applyNumberFormat="1" applyFont="1" applyFill="1" applyBorder="1" applyAlignment="1">
      <alignment vertical="center"/>
    </xf>
    <xf numFmtId="178" fontId="6" fillId="0" borderId="56" xfId="5" applyNumberFormat="1" applyFont="1" applyBorder="1" applyAlignment="1">
      <alignment vertical="center"/>
    </xf>
    <xf numFmtId="178" fontId="6" fillId="0" borderId="33" xfId="5" applyNumberFormat="1" applyFont="1" applyBorder="1" applyAlignment="1">
      <alignment vertical="center"/>
    </xf>
    <xf numFmtId="178" fontId="6" fillId="0" borderId="51" xfId="5" applyNumberFormat="1" applyFont="1" applyBorder="1" applyAlignment="1">
      <alignment vertical="center"/>
    </xf>
    <xf numFmtId="178" fontId="6" fillId="0" borderId="3" xfId="5" applyNumberFormat="1" applyFont="1" applyBorder="1" applyAlignment="1">
      <alignment horizontal="distributed" vertical="center"/>
    </xf>
    <xf numFmtId="178" fontId="6" fillId="0" borderId="5" xfId="5" applyNumberFormat="1" applyFont="1" applyBorder="1" applyAlignment="1">
      <alignment horizontal="right" vertical="center"/>
    </xf>
    <xf numFmtId="178" fontId="6" fillId="0" borderId="13" xfId="5" applyNumberFormat="1" applyFont="1" applyBorder="1" applyAlignment="1">
      <alignment vertical="center"/>
    </xf>
    <xf numFmtId="178" fontId="7" fillId="0" borderId="13" xfId="5" applyNumberFormat="1" applyFont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178" fontId="8" fillId="0" borderId="24" xfId="0" applyNumberFormat="1" applyFont="1" applyBorder="1" applyAlignment="1">
      <alignment horizontal="distributed" vertical="center"/>
    </xf>
    <xf numFmtId="0" fontId="6" fillId="0" borderId="33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0" fillId="0" borderId="10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30" xfId="0" applyFont="1" applyBorder="1" applyAlignment="1">
      <alignment horizontal="left"/>
    </xf>
    <xf numFmtId="0" fontId="11" fillId="0" borderId="1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 wrapText="1"/>
    </xf>
    <xf numFmtId="0" fontId="9" fillId="0" borderId="24" xfId="0" applyFont="1" applyBorder="1"/>
    <xf numFmtId="0" fontId="9" fillId="0" borderId="28" xfId="0" applyFont="1" applyBorder="1"/>
    <xf numFmtId="0" fontId="6" fillId="0" borderId="24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</cellXfs>
  <cellStyles count="6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5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eda\&#21069;&#30000;\&#20843;&#24161;&#35199;&#22806;&#22721;&#35036;&#20462;\&#35373;&#35336;&#26360;\&#31649;&#21046;&#65406;&#65437;&#65408;&#65392;\&#21271;&#20061;&#24030;&#31649;&#21046;&#12475;&#12531;&#12479;&#12540;&#20869;&#37096;&#25913;&#20462;&#24037;&#20107;&#65288;&#38651;&#27671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設備種目･科目内訳"/>
      <sheetName val="電気設備細目内訳"/>
      <sheetName val="数量調書"/>
      <sheetName val="一位代価"/>
      <sheetName val="川原設計用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" zoomScaleNormal="138" zoomScaleSheetLayoutView="4"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tabSelected="1" view="pageBreakPreview" zoomScale="85" zoomScaleNormal="100" zoomScaleSheetLayoutView="85" workbookViewId="0">
      <selection activeCell="K3" sqref="K3"/>
    </sheetView>
  </sheetViews>
  <sheetFormatPr defaultRowHeight="13.5" x14ac:dyDescent="0.15"/>
  <cols>
    <col min="1" max="5" width="13.125" customWidth="1"/>
    <col min="6" max="8" width="4.25" customWidth="1"/>
    <col min="9" max="12" width="13.125" customWidth="1"/>
  </cols>
  <sheetData>
    <row r="1" spans="1:12" ht="24.75" customHeight="1" x14ac:dyDescent="0.15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24.75" customHeight="1" x14ac:dyDescent="0.15">
      <c r="A2" s="99" t="s">
        <v>13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1"/>
    </row>
    <row r="3" spans="1:12" ht="24.75" customHeight="1" x14ac:dyDescent="0.15">
      <c r="A3" s="28"/>
      <c r="B3" s="11"/>
      <c r="C3" s="11"/>
      <c r="D3" s="11"/>
      <c r="E3" s="11"/>
      <c r="F3" s="11"/>
      <c r="G3" s="11"/>
      <c r="H3" s="11"/>
      <c r="I3" s="11"/>
      <c r="J3" s="11"/>
      <c r="K3" s="11"/>
      <c r="L3" s="34" t="s">
        <v>9</v>
      </c>
    </row>
    <row r="4" spans="1:12" ht="24.75" customHeight="1" x14ac:dyDescent="0.15">
      <c r="A4" s="28"/>
      <c r="B4" s="11"/>
      <c r="C4" s="11"/>
      <c r="D4" s="11"/>
      <c r="E4" s="11"/>
      <c r="F4" s="67"/>
      <c r="G4" s="67"/>
      <c r="H4" s="67"/>
      <c r="I4" s="11"/>
      <c r="J4" s="11"/>
      <c r="K4" s="11"/>
      <c r="L4" s="13"/>
    </row>
    <row r="5" spans="1:12" ht="24.75" customHeight="1" x14ac:dyDescent="0.15">
      <c r="A5" s="28"/>
      <c r="B5" s="11"/>
      <c r="C5" s="11"/>
      <c r="D5" s="11"/>
      <c r="E5" s="67"/>
      <c r="F5" s="67"/>
      <c r="G5" s="67"/>
      <c r="H5" s="67"/>
      <c r="I5" s="67"/>
      <c r="J5" s="67"/>
      <c r="K5" s="67"/>
      <c r="L5" s="103"/>
    </row>
    <row r="6" spans="1:12" ht="24.75" customHeight="1" x14ac:dyDescent="0.15">
      <c r="A6" s="28"/>
      <c r="B6" s="11"/>
      <c r="C6" s="11"/>
      <c r="D6" s="11"/>
      <c r="E6" s="67"/>
      <c r="F6" s="67"/>
      <c r="G6" s="67"/>
      <c r="H6" s="67"/>
      <c r="I6" s="102"/>
      <c r="J6" s="102"/>
      <c r="K6" s="102"/>
      <c r="L6" s="104"/>
    </row>
    <row r="7" spans="1:12" ht="24.75" customHeight="1" x14ac:dyDescent="0.15">
      <c r="A7" s="64" t="s">
        <v>14</v>
      </c>
      <c r="B7" s="89"/>
      <c r="C7" s="96"/>
      <c r="D7" s="97"/>
      <c r="E7" s="97"/>
      <c r="F7" s="97"/>
      <c r="G7" s="97"/>
      <c r="H7" s="98"/>
      <c r="I7" s="11" t="s">
        <v>18</v>
      </c>
      <c r="J7" s="11"/>
      <c r="K7" s="11"/>
      <c r="L7" s="13"/>
    </row>
    <row r="8" spans="1:12" ht="24.75" customHeight="1" x14ac:dyDescent="0.15">
      <c r="A8" s="66"/>
      <c r="B8" s="90"/>
      <c r="C8" s="82" t="s">
        <v>45</v>
      </c>
      <c r="D8" s="83"/>
      <c r="E8" s="83"/>
      <c r="F8" s="83"/>
      <c r="G8" s="83"/>
      <c r="H8" s="84"/>
      <c r="I8" s="11"/>
      <c r="J8" s="11"/>
      <c r="K8" s="11"/>
      <c r="L8" s="13"/>
    </row>
    <row r="9" spans="1:12" ht="24.75" customHeight="1" x14ac:dyDescent="0.15">
      <c r="A9" s="91"/>
      <c r="B9" s="92"/>
      <c r="C9" s="93"/>
      <c r="D9" s="94"/>
      <c r="E9" s="94"/>
      <c r="F9" s="94"/>
      <c r="G9" s="94"/>
      <c r="H9" s="95"/>
      <c r="I9" s="12" t="s">
        <v>26</v>
      </c>
      <c r="J9" s="11"/>
      <c r="K9" s="11"/>
      <c r="L9" s="13"/>
    </row>
    <row r="10" spans="1:12" ht="24.75" customHeight="1" x14ac:dyDescent="0.15">
      <c r="A10" s="70" t="s">
        <v>5</v>
      </c>
      <c r="B10" s="71"/>
      <c r="C10" s="79"/>
      <c r="D10" s="80"/>
      <c r="E10" s="80"/>
      <c r="F10" s="80"/>
      <c r="G10" s="80"/>
      <c r="H10" s="81"/>
      <c r="I10" s="12" t="s">
        <v>27</v>
      </c>
      <c r="J10" s="11"/>
      <c r="K10" s="11"/>
      <c r="L10" s="13"/>
    </row>
    <row r="11" spans="1:12" ht="24.75" customHeight="1" x14ac:dyDescent="0.15">
      <c r="A11" s="70" t="s">
        <v>10</v>
      </c>
      <c r="B11" s="71"/>
      <c r="C11" s="79"/>
      <c r="D11" s="80"/>
      <c r="E11" s="80"/>
      <c r="F11" s="80"/>
      <c r="G11" s="80"/>
      <c r="H11" s="81"/>
      <c r="I11" s="47" t="s">
        <v>28</v>
      </c>
      <c r="J11" s="11"/>
      <c r="K11" s="11"/>
      <c r="L11" s="13" t="s">
        <v>29</v>
      </c>
    </row>
    <row r="12" spans="1:12" ht="24.75" customHeight="1" x14ac:dyDescent="0.15">
      <c r="A12" s="72" t="s">
        <v>17</v>
      </c>
      <c r="B12" s="73"/>
      <c r="C12" s="86" t="s">
        <v>35</v>
      </c>
      <c r="D12" s="87"/>
      <c r="E12" s="87"/>
      <c r="F12" s="87"/>
      <c r="G12" s="87"/>
      <c r="H12" s="88"/>
      <c r="I12" s="12"/>
      <c r="J12" s="11"/>
      <c r="K12" s="11"/>
      <c r="L12" s="13"/>
    </row>
    <row r="13" spans="1:12" ht="24.75" customHeight="1" x14ac:dyDescent="0.15">
      <c r="A13" s="74" t="s">
        <v>15</v>
      </c>
      <c r="B13" s="75"/>
      <c r="C13" s="76" t="s">
        <v>44</v>
      </c>
      <c r="D13" s="77"/>
      <c r="E13" s="77"/>
      <c r="F13" s="77"/>
      <c r="G13" s="77"/>
      <c r="H13" s="77"/>
      <c r="I13" s="77"/>
      <c r="J13" s="77"/>
      <c r="K13" s="77"/>
      <c r="L13" s="78"/>
    </row>
    <row r="14" spans="1:12" ht="24.75" customHeight="1" x14ac:dyDescent="0.15">
      <c r="A14" s="74" t="s">
        <v>11</v>
      </c>
      <c r="B14" s="75"/>
      <c r="C14" s="35"/>
      <c r="D14" s="36" t="s">
        <v>6</v>
      </c>
      <c r="E14" s="85">
        <f>内訳書!G9</f>
        <v>0</v>
      </c>
      <c r="F14" s="85"/>
      <c r="G14" s="85"/>
      <c r="H14" s="85"/>
      <c r="I14" s="35" t="s">
        <v>7</v>
      </c>
      <c r="J14" s="35" t="s">
        <v>30</v>
      </c>
      <c r="K14" s="36"/>
      <c r="L14" s="37"/>
    </row>
    <row r="15" spans="1:12" ht="24.75" customHeight="1" x14ac:dyDescent="0.15">
      <c r="A15" s="64" t="s">
        <v>19</v>
      </c>
      <c r="B15" s="65"/>
      <c r="C15" s="14" t="s">
        <v>20</v>
      </c>
      <c r="D15" s="38"/>
      <c r="E15" s="38"/>
      <c r="F15" s="38"/>
      <c r="G15" s="38"/>
      <c r="H15" s="38"/>
      <c r="I15" s="24"/>
      <c r="J15" s="24"/>
      <c r="K15" s="24"/>
      <c r="L15" s="25"/>
    </row>
    <row r="16" spans="1:12" ht="24.75" customHeight="1" x14ac:dyDescent="0.15">
      <c r="A16" s="66"/>
      <c r="B16" s="67"/>
      <c r="C16" s="45" t="s">
        <v>37</v>
      </c>
      <c r="D16" s="43"/>
      <c r="E16" s="43"/>
      <c r="F16" s="43"/>
      <c r="G16" s="43"/>
      <c r="H16" s="16"/>
      <c r="I16" s="12"/>
      <c r="J16" s="12"/>
      <c r="K16" s="12"/>
      <c r="L16" s="17"/>
    </row>
    <row r="17" spans="1:12" ht="24.75" customHeight="1" x14ac:dyDescent="0.15">
      <c r="A17" s="66"/>
      <c r="B17" s="67"/>
      <c r="C17" s="46" t="s">
        <v>38</v>
      </c>
      <c r="D17" s="43"/>
      <c r="E17" s="43"/>
      <c r="F17" s="43"/>
      <c r="G17" s="43"/>
      <c r="H17" s="16"/>
      <c r="I17" s="12"/>
      <c r="J17" s="12"/>
      <c r="K17" s="12"/>
      <c r="L17" s="17"/>
    </row>
    <row r="18" spans="1:12" ht="24.75" customHeight="1" x14ac:dyDescent="0.15">
      <c r="A18" s="66"/>
      <c r="B18" s="67"/>
      <c r="C18" s="46" t="s">
        <v>39</v>
      </c>
      <c r="D18" s="16"/>
      <c r="E18" s="16"/>
      <c r="F18" s="16"/>
      <c r="G18" s="16"/>
      <c r="H18" s="16"/>
      <c r="I18" s="12"/>
      <c r="J18" s="12"/>
      <c r="K18" s="12"/>
      <c r="L18" s="17"/>
    </row>
    <row r="19" spans="1:12" ht="24.75" customHeight="1" x14ac:dyDescent="0.15">
      <c r="A19" s="66"/>
      <c r="B19" s="67"/>
      <c r="C19" s="15"/>
      <c r="D19" s="16"/>
      <c r="E19" s="16"/>
      <c r="F19" s="16"/>
      <c r="G19" s="16"/>
      <c r="H19" s="16"/>
      <c r="I19" s="12"/>
      <c r="J19" s="12"/>
      <c r="K19" s="12"/>
      <c r="L19" s="17"/>
    </row>
    <row r="20" spans="1:12" ht="24.75" customHeight="1" x14ac:dyDescent="0.15">
      <c r="A20" s="68"/>
      <c r="B20" s="69"/>
      <c r="C20" s="26"/>
      <c r="D20" s="18"/>
      <c r="E20" s="39"/>
      <c r="F20" s="18"/>
      <c r="G20" s="18"/>
      <c r="H20" s="18"/>
      <c r="I20" s="39"/>
      <c r="J20" s="29"/>
      <c r="K20" s="29"/>
      <c r="L20" s="30"/>
    </row>
  </sheetData>
  <mergeCells count="23">
    <mergeCell ref="A2:L2"/>
    <mergeCell ref="F4:H4"/>
    <mergeCell ref="E5:E6"/>
    <mergeCell ref="F5:H6"/>
    <mergeCell ref="I5:I6"/>
    <mergeCell ref="J5:J6"/>
    <mergeCell ref="K5:K6"/>
    <mergeCell ref="L5:L6"/>
    <mergeCell ref="A10:B10"/>
    <mergeCell ref="C8:H8"/>
    <mergeCell ref="C10:H10"/>
    <mergeCell ref="A14:B14"/>
    <mergeCell ref="E14:H14"/>
    <mergeCell ref="C12:H12"/>
    <mergeCell ref="A7:B9"/>
    <mergeCell ref="C9:H9"/>
    <mergeCell ref="C7:H7"/>
    <mergeCell ref="A15:B20"/>
    <mergeCell ref="A11:B11"/>
    <mergeCell ref="A12:B12"/>
    <mergeCell ref="A13:B13"/>
    <mergeCell ref="C13:L13"/>
    <mergeCell ref="C11:H11"/>
  </mergeCells>
  <phoneticPr fontId="2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"/>
  <sheetViews>
    <sheetView view="pageBreakPreview" zoomScaleNormal="100" zoomScaleSheetLayoutView="100" workbookViewId="0">
      <selection activeCell="K3" sqref="K3"/>
    </sheetView>
  </sheetViews>
  <sheetFormatPr defaultRowHeight="12" x14ac:dyDescent="0.15"/>
  <cols>
    <col min="1" max="1" width="10.5" style="1" customWidth="1"/>
    <col min="2" max="2" width="17.375" style="1" customWidth="1"/>
    <col min="3" max="3" width="21.625" style="1" customWidth="1"/>
    <col min="4" max="4" width="12.75" style="1" customWidth="1"/>
    <col min="5" max="5" width="7.75" style="1" customWidth="1"/>
    <col min="6" max="6" width="13.625" style="1" customWidth="1"/>
    <col min="7" max="7" width="17.625" style="1" customWidth="1"/>
    <col min="8" max="8" width="20.625" style="1" customWidth="1"/>
    <col min="9" max="16384" width="9" style="1"/>
  </cols>
  <sheetData>
    <row r="1" spans="1:13" ht="15" customHeight="1" x14ac:dyDescent="0.15">
      <c r="A1" s="49" t="s">
        <v>44</v>
      </c>
    </row>
    <row r="2" spans="1:13" ht="50.1" customHeight="1" x14ac:dyDescent="0.15">
      <c r="A2" s="111" t="s">
        <v>12</v>
      </c>
      <c r="B2" s="112"/>
      <c r="C2" s="112"/>
      <c r="D2" s="112"/>
      <c r="E2" s="112"/>
      <c r="F2" s="112"/>
      <c r="G2" s="112"/>
      <c r="H2" s="113"/>
    </row>
    <row r="3" spans="1:13" ht="35.1" customHeight="1" x14ac:dyDescent="0.15">
      <c r="A3" s="114" t="s">
        <v>4</v>
      </c>
      <c r="B3" s="115"/>
      <c r="C3" s="115"/>
      <c r="D3" s="7" t="s">
        <v>1</v>
      </c>
      <c r="E3" s="7" t="s">
        <v>0</v>
      </c>
      <c r="F3" s="7" t="s">
        <v>2</v>
      </c>
      <c r="G3" s="7" t="s">
        <v>3</v>
      </c>
      <c r="H3" s="8" t="s">
        <v>8</v>
      </c>
    </row>
    <row r="4" spans="1:13" s="6" customFormat="1" ht="33" customHeight="1" x14ac:dyDescent="0.15">
      <c r="A4" s="116" t="s">
        <v>21</v>
      </c>
      <c r="B4" s="117"/>
      <c r="C4" s="118"/>
      <c r="D4" s="27">
        <v>400</v>
      </c>
      <c r="E4" s="9" t="s">
        <v>16</v>
      </c>
      <c r="F4" s="51">
        <v>0</v>
      </c>
      <c r="G4" s="52">
        <f>D4*F4</f>
        <v>0</v>
      </c>
      <c r="H4" s="42" t="s">
        <v>40</v>
      </c>
    </row>
    <row r="5" spans="1:13" s="6" customFormat="1" ht="33" customHeight="1" x14ac:dyDescent="0.15">
      <c r="A5" s="119" t="s">
        <v>22</v>
      </c>
      <c r="B5" s="120"/>
      <c r="C5" s="121"/>
      <c r="D5" s="27">
        <v>200</v>
      </c>
      <c r="E5" s="4" t="s">
        <v>16</v>
      </c>
      <c r="F5" s="53">
        <v>0</v>
      </c>
      <c r="G5" s="54">
        <f t="shared" ref="G5:G7" si="0">D5*F5</f>
        <v>0</v>
      </c>
      <c r="H5" s="23" t="s">
        <v>41</v>
      </c>
      <c r="K5" s="40"/>
      <c r="M5" s="41"/>
    </row>
    <row r="6" spans="1:13" s="6" customFormat="1" ht="33" customHeight="1" x14ac:dyDescent="0.15">
      <c r="A6" s="119" t="s">
        <v>23</v>
      </c>
      <c r="B6" s="120"/>
      <c r="C6" s="121"/>
      <c r="D6" s="27">
        <v>160</v>
      </c>
      <c r="E6" s="4" t="s">
        <v>16</v>
      </c>
      <c r="F6" s="53">
        <v>0</v>
      </c>
      <c r="G6" s="55">
        <f t="shared" si="0"/>
        <v>0</v>
      </c>
      <c r="H6" s="23" t="s">
        <v>42</v>
      </c>
      <c r="K6" s="40"/>
      <c r="M6" s="41"/>
    </row>
    <row r="7" spans="1:13" s="6" customFormat="1" ht="33" customHeight="1" x14ac:dyDescent="0.15">
      <c r="A7" s="119" t="s">
        <v>24</v>
      </c>
      <c r="B7" s="120"/>
      <c r="C7" s="121"/>
      <c r="D7" s="27">
        <v>180</v>
      </c>
      <c r="E7" s="4" t="s">
        <v>16</v>
      </c>
      <c r="F7" s="53">
        <v>0</v>
      </c>
      <c r="G7" s="55">
        <f t="shared" si="0"/>
        <v>0</v>
      </c>
      <c r="H7" s="23" t="s">
        <v>25</v>
      </c>
      <c r="K7" s="40"/>
      <c r="M7" s="41"/>
    </row>
    <row r="8" spans="1:13" s="6" customFormat="1" ht="33" customHeight="1" thickBot="1" x14ac:dyDescent="0.2">
      <c r="A8" s="119" t="s">
        <v>36</v>
      </c>
      <c r="B8" s="122"/>
      <c r="C8" s="123"/>
      <c r="D8" s="27">
        <v>18</v>
      </c>
      <c r="E8" s="4" t="s">
        <v>16</v>
      </c>
      <c r="F8" s="56">
        <v>0</v>
      </c>
      <c r="G8" s="57">
        <f>D8*F8</f>
        <v>0</v>
      </c>
      <c r="H8" s="50" t="s">
        <v>43</v>
      </c>
      <c r="K8" s="40"/>
      <c r="M8" s="41"/>
    </row>
    <row r="9" spans="1:13" s="6" customFormat="1" ht="33" customHeight="1" thickBot="1" x14ac:dyDescent="0.2">
      <c r="A9" s="105" t="s">
        <v>34</v>
      </c>
      <c r="B9" s="106"/>
      <c r="C9" s="107"/>
      <c r="D9" s="2"/>
      <c r="E9" s="3"/>
      <c r="F9" s="58"/>
      <c r="G9" s="59">
        <f>SUM(G4:G8)</f>
        <v>0</v>
      </c>
      <c r="H9" s="48" t="s">
        <v>31</v>
      </c>
    </row>
    <row r="10" spans="1:13" s="6" customFormat="1" ht="33" customHeight="1" x14ac:dyDescent="0.15">
      <c r="A10" s="105" t="s">
        <v>33</v>
      </c>
      <c r="B10" s="106"/>
      <c r="C10" s="107"/>
      <c r="D10" s="2"/>
      <c r="E10" s="5"/>
      <c r="F10" s="60"/>
      <c r="G10" s="61">
        <f>G9/10</f>
        <v>0</v>
      </c>
      <c r="H10" s="44">
        <v>0.1</v>
      </c>
    </row>
    <row r="11" spans="1:13" s="6" customFormat="1" ht="33" customHeight="1" x14ac:dyDescent="0.15">
      <c r="A11" s="108" t="s">
        <v>32</v>
      </c>
      <c r="B11" s="109"/>
      <c r="C11" s="110"/>
      <c r="D11" s="20"/>
      <c r="E11" s="21"/>
      <c r="F11" s="62"/>
      <c r="G11" s="63">
        <f>SUM(G9:G10)</f>
        <v>0</v>
      </c>
      <c r="H11" s="22"/>
    </row>
    <row r="12" spans="1:13" x14ac:dyDescent="0.15">
      <c r="C12" s="10"/>
      <c r="D12" s="10"/>
      <c r="E12" s="19"/>
      <c r="F12" s="10"/>
      <c r="G12" s="10"/>
    </row>
    <row r="13" spans="1:13" x14ac:dyDescent="0.15">
      <c r="C13" s="10"/>
      <c r="D13" s="10"/>
      <c r="E13" s="10"/>
      <c r="F13" s="10"/>
      <c r="G13" s="10"/>
    </row>
    <row r="14" spans="1:13" x14ac:dyDescent="0.15">
      <c r="C14" s="10"/>
      <c r="D14" s="10"/>
      <c r="E14" s="10"/>
      <c r="F14" s="10"/>
      <c r="G14" s="10"/>
    </row>
  </sheetData>
  <mergeCells count="10">
    <mergeCell ref="A9:C9"/>
    <mergeCell ref="A10:C10"/>
    <mergeCell ref="A11:C11"/>
    <mergeCell ref="A2:H2"/>
    <mergeCell ref="A3:C3"/>
    <mergeCell ref="A4:C4"/>
    <mergeCell ref="A5:C5"/>
    <mergeCell ref="A6:C6"/>
    <mergeCell ref="A7:C7"/>
    <mergeCell ref="A8:C8"/>
  </mergeCells>
  <phoneticPr fontId="2"/>
  <pageMargins left="0.59055118110236227" right="0.59055118110236227" top="1.1811023622047245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積算内訳書表紙</vt:lpstr>
      <vt:lpstr>内訳書</vt:lpstr>
    </vt:vector>
  </TitlesOfParts>
  <Company>大木町役場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</dc:creator>
  <cp:lastModifiedBy>大木町</cp:lastModifiedBy>
  <cp:lastPrinted>2026-05-11T07:48:01Z</cp:lastPrinted>
  <dcterms:created xsi:type="dcterms:W3CDTF">1998-10-07T05:49:15Z</dcterms:created>
  <dcterms:modified xsi:type="dcterms:W3CDTF">2026-05-11T07:48:11Z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1051576210</vt:i4>
  </property>
  <property fmtid="{D5CDD505-2E9C-101B-9397-08002B2CF9AE}" pid="3" name="_EmailSubject">
    <vt:lpwstr/>
  </property>
  <property fmtid="{D5CDD505-2E9C-101B-9397-08002B2CF9AE}" pid="4" name="_AuthorEmail">
    <vt:lpwstr>i-kazuaki@town.ooki.fukuoka.jp</vt:lpwstr>
  </property>
  <property fmtid="{D5CDD505-2E9C-101B-9397-08002B2CF9AE}" pid="5" name="_AuthorEmailDisplayName">
    <vt:lpwstr>石橋　一昭</vt:lpwstr>
  </property>
  <property fmtid="{D5CDD505-2E9C-101B-9397-08002B2CF9AE}" pid="6" name="_PreviousAdHocReviewCycleID">
    <vt:i4>-460711978</vt:i4>
  </property>
  <property fmtid="{D5CDD505-2E9C-101B-9397-08002B2CF9AE}" pid="7" name="_ReviewingToolsShownOnce">
    <vt:lpwstr/>
  </property>
</Properties>
</file>